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<sst xmlns="http://schemas.openxmlformats.org/spreadsheetml/2006/main" count="20" uniqueCount="11">
  <si>
    <t>x</t>
  </si>
  <si>
    <t>y</t>
  </si>
  <si>
    <t>Arbeitsaufträge:</t>
  </si>
  <si>
    <t>1. Stelle die untenstehende Wertetabelle in einem Koordinatensystem graphisch dar.</t>
  </si>
  <si>
    <t>3. Linearisiere die Wertetabelle dementsprechend.</t>
  </si>
  <si>
    <t>4. Stelle die linearisierte Wertetabelle in einem zweiten Koordinatensystem graphisch dar.</t>
  </si>
  <si>
    <t>5. Bestimme die Parameter der Regressionsgeraden der linearisierten Wertetabelle.</t>
  </si>
  <si>
    <t>6. Bestimme die Parameter des Funktionsterms aus Aufgabenteil 2.</t>
  </si>
  <si>
    <t>2. 'Errate' den allgemeinen Funktionsterm, der den Zusammenhang der Werte in der Wertetabelle beschreiben könnte.</t>
  </si>
  <si>
    <t>log10(y)</t>
  </si>
  <si>
    <t>log10(x)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</si>
</sst>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Lösung!$D$10:$M$10</c:f>
              <c:numCache/>
            </c:numRef>
          </c:xVal>
          <c:yVal>
            <c:numRef>
              <c:f>Lösung!$D$11:$M$11</c:f>
              <c:numCache/>
            </c:numRef>
          </c:yVal>
          <c:smooth val="0"/>
        </c:ser>
        <c:axId val="3583596"/>
        <c:axId val="21835821"/>
      </c:scatterChart>
      <c:valAx>
        <c:axId val="3583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35821"/>
        <c:crosses val="autoZero"/>
        <c:crossBetween val="midCat"/>
        <c:dispUnits/>
      </c:valAx>
      <c:valAx>
        <c:axId val="21835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35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"/>
            </c:trendlineLbl>
          </c:trendline>
          <c:xVal>
            <c:numRef>
              <c:f>Lösung!$D$12:$M$12</c:f>
              <c:numCache/>
            </c:numRef>
          </c:xVal>
          <c:yVal>
            <c:numRef>
              <c:f>Lösung!$D$13:$M$13</c:f>
              <c:numCache/>
            </c:numRef>
          </c:yVal>
          <c:smooth val="0"/>
        </c:ser>
        <c:axId val="23871038"/>
        <c:axId val="54505887"/>
      </c:scatterChart>
      <c:valAx>
        <c:axId val="2387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log10(x)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05887"/>
        <c:crosses val="autoZero"/>
        <c:crossBetween val="midCat"/>
        <c:dispUnits/>
      </c:valAx>
      <c:valAx>
        <c:axId val="54505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log10(y)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71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12</xdr:col>
      <xdr:colOff>114300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81000" y="226695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14</xdr:row>
      <xdr:rowOff>0</xdr:rowOff>
    </xdr:from>
    <xdr:to>
      <xdr:col>19</xdr:col>
      <xdr:colOff>104775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5324475" y="2266950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"/>
  <sheetViews>
    <sheetView tabSelected="1"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spans="2:3" ht="12.75">
      <c r="B2" s="1" t="s">
        <v>2</v>
      </c>
      <c r="C2" s="1"/>
    </row>
    <row r="3" s="2" customFormat="1" ht="12.75">
      <c r="B3" s="2" t="s">
        <v>3</v>
      </c>
    </row>
    <row r="4" s="2" customFormat="1" ht="12.75">
      <c r="B4" s="2" t="s">
        <v>8</v>
      </c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5.4*C10^0.8</f>
        <v>0</v>
      </c>
      <c r="D11">
        <f aca="true" t="shared" si="0" ref="D11:M11">5.4*D10^0.8</f>
        <v>5.4</v>
      </c>
      <c r="E11">
        <f t="shared" si="0"/>
        <v>9.40194608359814</v>
      </c>
      <c r="F11">
        <f t="shared" si="0"/>
        <v>13.00441330051574</v>
      </c>
      <c r="G11">
        <f t="shared" si="0"/>
        <v>16.3697389183123</v>
      </c>
      <c r="H11">
        <f t="shared" si="0"/>
        <v>19.569050919297784</v>
      </c>
      <c r="I11">
        <f t="shared" si="0"/>
        <v>22.64199864819917</v>
      </c>
      <c r="J11">
        <f t="shared" si="0"/>
        <v>25.61369252653818</v>
      </c>
      <c r="K11">
        <f t="shared" si="0"/>
        <v>28.501370872694515</v>
      </c>
      <c r="L11">
        <f t="shared" si="0"/>
        <v>31.31754912789457</v>
      </c>
      <c r="M11">
        <f t="shared" si="0"/>
        <v>34.07169660193045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1.28125" style="0" customWidth="1"/>
    <col min="3" max="13" width="5.7109375" style="0" customWidth="1"/>
  </cols>
  <sheetData>
    <row r="2" spans="2:3" ht="12.75">
      <c r="B2" s="1" t="s">
        <v>2</v>
      </c>
      <c r="C2" s="1"/>
    </row>
    <row r="3" spans="1:13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5.4*C10^0.8</f>
        <v>0</v>
      </c>
      <c r="D11">
        <f aca="true" t="shared" si="0" ref="D11:M11">5.4*D10^0.8</f>
        <v>5.4</v>
      </c>
      <c r="E11">
        <f t="shared" si="0"/>
        <v>9.40194608359814</v>
      </c>
      <c r="F11">
        <f t="shared" si="0"/>
        <v>13.00441330051574</v>
      </c>
      <c r="G11">
        <f t="shared" si="0"/>
        <v>16.3697389183123</v>
      </c>
      <c r="H11">
        <f t="shared" si="0"/>
        <v>19.569050919297784</v>
      </c>
      <c r="I11">
        <f t="shared" si="0"/>
        <v>22.64199864819917</v>
      </c>
      <c r="J11">
        <f t="shared" si="0"/>
        <v>25.61369252653818</v>
      </c>
      <c r="K11">
        <f t="shared" si="0"/>
        <v>28.501370872694515</v>
      </c>
      <c r="L11">
        <f t="shared" si="0"/>
        <v>31.31754912789457</v>
      </c>
      <c r="M11">
        <f t="shared" si="0"/>
        <v>34.07169660193045</v>
      </c>
    </row>
    <row r="12" spans="2:13" ht="12.75">
      <c r="B12" t="s">
        <v>10</v>
      </c>
      <c r="C12" t="e">
        <f>LOG(C10)</f>
        <v>#NUM!</v>
      </c>
      <c r="D12">
        <f aca="true" t="shared" si="1" ref="D12:M12">LOG(D10)</f>
        <v>0</v>
      </c>
      <c r="E12">
        <f t="shared" si="1"/>
        <v>0.3010299956639812</v>
      </c>
      <c r="F12">
        <f t="shared" si="1"/>
        <v>0.47712125471966244</v>
      </c>
      <c r="G12">
        <f t="shared" si="1"/>
        <v>0.6020599913279624</v>
      </c>
      <c r="H12">
        <f t="shared" si="1"/>
        <v>0.6989700043360189</v>
      </c>
      <c r="I12">
        <f t="shared" si="1"/>
        <v>0.7781512503836436</v>
      </c>
      <c r="J12">
        <f t="shared" si="1"/>
        <v>0.8450980400142568</v>
      </c>
      <c r="K12">
        <f t="shared" si="1"/>
        <v>0.9030899869919435</v>
      </c>
      <c r="L12">
        <f t="shared" si="1"/>
        <v>0.9542425094393249</v>
      </c>
      <c r="M12">
        <f t="shared" si="1"/>
        <v>1</v>
      </c>
    </row>
    <row r="13" spans="2:13" ht="12.75">
      <c r="B13" t="s">
        <v>9</v>
      </c>
      <c r="C13" t="e">
        <f>LOG(C11)</f>
        <v>#NUM!</v>
      </c>
      <c r="D13">
        <f aca="true" t="shared" si="2" ref="D13:M13">LOG(D11)</f>
        <v>0.7323937598229685</v>
      </c>
      <c r="E13">
        <f t="shared" si="2"/>
        <v>0.9732177563541534</v>
      </c>
      <c r="F13">
        <f t="shared" si="2"/>
        <v>1.1140907635986985</v>
      </c>
      <c r="G13">
        <f t="shared" si="2"/>
        <v>1.2140417528853384</v>
      </c>
      <c r="H13">
        <f t="shared" si="2"/>
        <v>1.2915697632917837</v>
      </c>
      <c r="I13">
        <f t="shared" si="2"/>
        <v>1.3549147601298834</v>
      </c>
      <c r="J13">
        <f t="shared" si="2"/>
        <v>1.4084721918343739</v>
      </c>
      <c r="K13">
        <f t="shared" si="2"/>
        <v>1.4548657494165234</v>
      </c>
      <c r="L13">
        <f t="shared" si="2"/>
        <v>1.4957877673744286</v>
      </c>
      <c r="M13">
        <f t="shared" si="2"/>
        <v>1.5323937598229687</v>
      </c>
    </row>
  </sheetData>
  <printOptions/>
  <pageMargins left="0.75" right="0.75" top="1" bottom="1" header="0.4921259845" footer="0.4921259845"/>
  <pageSetup orientation="portrait" paperSize="9" r:id="rId7"/>
  <drawing r:id="rId6"/>
  <legacyDrawing r:id="rId5"/>
  <oleObjects>
    <oleObject progId="Equation.3" shapeId="508552" r:id="rId1"/>
    <oleObject progId="Equation.3" shapeId="509096" r:id="rId2"/>
    <oleObject progId="Equation.3" shapeId="521383" r:id="rId3"/>
    <oleObject progId="Equation.3" shapeId="52191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2004-03-02T16:01:19Z</dcterms:modified>
  <cp:category/>
  <cp:version/>
  <cp:contentType/>
  <cp:contentStatus/>
</cp:coreProperties>
</file>