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<sst xmlns="http://schemas.openxmlformats.org/spreadsheetml/2006/main" count="24" uniqueCount="24">
  <si>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Schritt</t>
  </si>
  <si>
    <t>Konstanten:</t>
  </si>
  <si>
    <t>a in m/sec^2</t>
  </si>
  <si>
    <t>g=</t>
  </si>
  <si>
    <t>m/sec^2</t>
  </si>
  <si>
    <t>m=</t>
  </si>
  <si>
    <t>kg</t>
  </si>
  <si>
    <t>t in sec</t>
  </si>
  <si>
    <t>Numerik</t>
  </si>
  <si>
    <t>dt=</t>
  </si>
  <si>
    <t>sec</t>
  </si>
  <si>
    <t>F_G in N</t>
  </si>
  <si>
    <t>F_ges in N</t>
  </si>
  <si>
    <t>dv in m/sec</t>
  </si>
  <si>
    <t>v in m/sev</t>
  </si>
  <si>
    <t>y in m</t>
  </si>
  <si>
    <t>dy in m</t>
  </si>
  <si>
    <t>Start</t>
  </si>
  <si>
    <t>Fall mit STOKES-Reibung - Simulation mit EXCEL</t>
  </si>
  <si>
    <t>eta_Öl=</t>
  </si>
  <si>
    <t>r=</t>
  </si>
  <si>
    <t>m</t>
  </si>
  <si>
    <t>N*sec/m^2</t>
  </si>
  <si>
    <t>F_ST in 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</si>
</sst>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J11" sqref="J11"/>
    </sheetView>
  </sheetViews>
  <sheetFormatPr defaultColWidth="11.421875" defaultRowHeight="12.75"/>
  <cols>
    <col min="1" max="16384" width="12.7109375" style="0" customWidth="1"/>
  </cols>
  <sheetData>
    <row r="1" ht="12.75">
      <c r="A1" s="1" t="s">
        <v>18</v>
      </c>
    </row>
    <row r="2" ht="12.75">
      <c r="A2" s="1"/>
    </row>
    <row r="3" spans="1:4" ht="12.75">
      <c r="A3" s="1" t="s">
        <v>1</v>
      </c>
      <c r="B3" t="s">
        <v>5</v>
      </c>
      <c r="C3" s="6">
        <v>0.01</v>
      </c>
      <c r="D3" t="s">
        <v>6</v>
      </c>
    </row>
    <row r="4" spans="1:4" ht="12.75">
      <c r="A4" s="1"/>
      <c r="B4" t="s">
        <v>3</v>
      </c>
      <c r="C4" s="6">
        <v>9.81</v>
      </c>
      <c r="D4" t="s">
        <v>4</v>
      </c>
    </row>
    <row r="5" spans="1:4" ht="12.75">
      <c r="A5" s="1"/>
      <c r="B5" t="s">
        <v>20</v>
      </c>
      <c r="C5" s="6">
        <v>0.01</v>
      </c>
      <c r="D5" t="s">
        <v>21</v>
      </c>
    </row>
    <row r="6" spans="1:4" ht="12.75">
      <c r="A6" s="1"/>
      <c r="B6" t="s">
        <v>19</v>
      </c>
      <c r="C6" s="6">
        <v>0.5</v>
      </c>
      <c r="D6" t="s">
        <v>22</v>
      </c>
    </row>
    <row r="7" ht="12.75">
      <c r="A7" s="1"/>
    </row>
    <row r="8" spans="1:4" ht="12.75">
      <c r="A8" s="1" t="s">
        <v>8</v>
      </c>
      <c r="B8" t="s">
        <v>9</v>
      </c>
      <c r="C8" s="6">
        <v>0.01</v>
      </c>
      <c r="D8" t="s">
        <v>10</v>
      </c>
    </row>
    <row r="9" spans="1:3" ht="12.75">
      <c r="A9" s="1"/>
      <c r="C9" s="3"/>
    </row>
    <row r="10" spans="1:10" s="2" customFormat="1" ht="12.75">
      <c r="A10" s="2" t="s">
        <v>0</v>
      </c>
      <c r="B10" s="2" t="s">
        <v>7</v>
      </c>
      <c r="C10" s="2" t="s">
        <v>11</v>
      </c>
      <c r="D10" s="2" t="s">
        <v>23</v>
      </c>
      <c r="E10" s="2" t="s">
        <v>12</v>
      </c>
      <c r="F10" s="2" t="s">
        <v>2</v>
      </c>
      <c r="G10" s="2" t="s">
        <v>13</v>
      </c>
      <c r="H10" s="2" t="s">
        <v>14</v>
      </c>
      <c r="I10" s="2" t="s">
        <v>16</v>
      </c>
      <c r="J10" s="2" t="s">
        <v>15</v>
      </c>
    </row>
    <row r="11" spans="1:10" ht="12.75">
      <c r="A11" s="5" t="s">
        <v>17</v>
      </c>
      <c r="B11" s="4">
        <v>0</v>
      </c>
      <c r="C11" s="4">
        <f>-$C$3*$C$4</f>
        <v>-0.0981</v>
      </c>
      <c r="D11" s="6">
        <v>0</v>
      </c>
      <c r="E11" s="4">
        <f>C11+D11</f>
        <v>-0.0981</v>
      </c>
      <c r="F11" s="4">
        <f>E11/$C$3</f>
        <v>-9.81</v>
      </c>
      <c r="G11" s="4">
        <f>F11*$C$8</f>
        <v>-0.0981</v>
      </c>
      <c r="H11" s="6">
        <f>0</f>
        <v>0</v>
      </c>
      <c r="I11" s="4">
        <f>H11*$C$8</f>
        <v>0</v>
      </c>
      <c r="J11" s="6">
        <v>1</v>
      </c>
    </row>
    <row r="12" spans="1:10" ht="12.75">
      <c r="A12">
        <v>1</v>
      </c>
      <c r="B12" s="4">
        <f>B11+$C$8</f>
        <v>0.01</v>
      </c>
      <c r="C12" s="4">
        <f>-$C$3*$C$4</f>
        <v>-0.0981</v>
      </c>
      <c r="D12" s="4">
        <f>-6*3.1415*$C$6*$C$5*H11</f>
        <v>0</v>
      </c>
      <c r="E12" s="4">
        <f>C12+D12</f>
        <v>-0.0981</v>
      </c>
      <c r="F12" s="4">
        <f>E12/$C$3</f>
        <v>-9.81</v>
      </c>
      <c r="G12" s="4">
        <f>F12*$C$8</f>
        <v>-0.0981</v>
      </c>
      <c r="H12" s="4">
        <f>H11+G12</f>
        <v>-0.0981</v>
      </c>
      <c r="I12" s="4">
        <f>H12*$C$8</f>
        <v>-0.000981</v>
      </c>
      <c r="J12" s="4">
        <f>J11+I12</f>
        <v>0.999019</v>
      </c>
    </row>
    <row r="13" spans="1:10" ht="12.75">
      <c r="A13">
        <v>2</v>
      </c>
      <c r="B13" s="4">
        <f>B12+$C$8</f>
        <v>0.02</v>
      </c>
      <c r="C13" s="4">
        <f aca="true" t="shared" si="0" ref="C13:C76">-$C$3*$C$4</f>
        <v>-0.0981</v>
      </c>
      <c r="D13" s="4">
        <f aca="true" t="shared" si="1" ref="D13:D76">-6*3.1415*$C$6*$C$5*H12</f>
        <v>0.009245434500000002</v>
      </c>
      <c r="E13" s="4">
        <f>C13+D13</f>
        <v>-0.08885456550000001</v>
      </c>
      <c r="F13" s="4">
        <f aca="true" t="shared" si="2" ref="F13:F76">E13/$C$3</f>
        <v>-8.88545655</v>
      </c>
      <c r="G13" s="4">
        <f aca="true" t="shared" si="3" ref="G13:G76">F13*$C$8</f>
        <v>-0.08885456550000001</v>
      </c>
      <c r="H13" s="4">
        <f>H12+G13</f>
        <v>-0.1869545655</v>
      </c>
      <c r="I13" s="4">
        <f aca="true" t="shared" si="4" ref="I13:I76">H13*$C$8</f>
        <v>-0.001869545655</v>
      </c>
      <c r="J13" s="4">
        <f>J12+I13</f>
        <v>0.997149454345</v>
      </c>
    </row>
    <row r="14" spans="1:10" ht="12.75">
      <c r="A14">
        <v>3</v>
      </c>
      <c r="B14" s="4">
        <f>B13+$C$8</f>
        <v>0.03</v>
      </c>
      <c r="C14" s="4">
        <f t="shared" si="0"/>
        <v>-0.0981</v>
      </c>
      <c r="D14" s="4">
        <f t="shared" si="1"/>
        <v>0.0176195330255475</v>
      </c>
      <c r="E14" s="4">
        <f>C14+D14</f>
        <v>-0.0804804669744525</v>
      </c>
      <c r="F14" s="4">
        <f t="shared" si="2"/>
        <v>-8.048046697445251</v>
      </c>
      <c r="G14" s="4">
        <f t="shared" si="3"/>
        <v>-0.08048046697445252</v>
      </c>
      <c r="H14" s="4">
        <f>H13+G14</f>
        <v>-0.26743503247445255</v>
      </c>
      <c r="I14" s="4">
        <f t="shared" si="4"/>
        <v>-0.0026743503247445254</v>
      </c>
      <c r="J14" s="4">
        <f>J13+I14</f>
        <v>0.9944751040202555</v>
      </c>
    </row>
    <row r="15" spans="1:10" ht="12.75">
      <c r="A15">
        <v>4</v>
      </c>
      <c r="B15" s="4">
        <f aca="true" t="shared" si="5" ref="B15:B78">B14+$C$8</f>
        <v>0.04</v>
      </c>
      <c r="C15" s="4">
        <f t="shared" si="0"/>
        <v>-0.0981</v>
      </c>
      <c r="D15" s="4">
        <f t="shared" si="1"/>
        <v>0.025204414635554784</v>
      </c>
      <c r="E15" s="4">
        <f aca="true" t="shared" si="6" ref="E15:E78">C15+D15</f>
        <v>-0.07289558536444522</v>
      </c>
      <c r="F15" s="4">
        <f t="shared" si="2"/>
        <v>-7.289558536444522</v>
      </c>
      <c r="G15" s="4">
        <f t="shared" si="3"/>
        <v>-0.07289558536444522</v>
      </c>
      <c r="H15" s="4">
        <f aca="true" t="shared" si="7" ref="H15:H78">H14+G15</f>
        <v>-0.3403306178388978</v>
      </c>
      <c r="I15" s="4">
        <f t="shared" si="4"/>
        <v>-0.003403306178388978</v>
      </c>
      <c r="J15" s="4">
        <f aca="true" t="shared" si="8" ref="J15:J78">J14+I15</f>
        <v>0.9910717978418665</v>
      </c>
    </row>
    <row r="16" spans="1:10" ht="12.75">
      <c r="A16">
        <v>5</v>
      </c>
      <c r="B16" s="4">
        <f t="shared" si="5"/>
        <v>0.05</v>
      </c>
      <c r="C16" s="4">
        <f t="shared" si="0"/>
        <v>-0.0981</v>
      </c>
      <c r="D16" s="4">
        <f t="shared" si="1"/>
        <v>0.032074459078226925</v>
      </c>
      <c r="E16" s="4">
        <f t="shared" si="6"/>
        <v>-0.06602554092177308</v>
      </c>
      <c r="F16" s="4">
        <f t="shared" si="2"/>
        <v>-6.602554092177308</v>
      </c>
      <c r="G16" s="4">
        <f t="shared" si="3"/>
        <v>-0.06602554092177308</v>
      </c>
      <c r="H16" s="4">
        <f t="shared" si="7"/>
        <v>-0.4063561587606709</v>
      </c>
      <c r="I16" s="4">
        <f t="shared" si="4"/>
        <v>-0.004063561587606709</v>
      </c>
      <c r="J16" s="4">
        <f t="shared" si="8"/>
        <v>0.9870082362542598</v>
      </c>
    </row>
    <row r="17" spans="1:10" ht="12.75">
      <c r="A17">
        <v>6</v>
      </c>
      <c r="B17" s="4">
        <f t="shared" si="5"/>
        <v>0.060000000000000005</v>
      </c>
      <c r="C17" s="4">
        <f t="shared" si="0"/>
        <v>-0.0981</v>
      </c>
      <c r="D17" s="4">
        <f t="shared" si="1"/>
        <v>0.03829703618239943</v>
      </c>
      <c r="E17" s="4">
        <f t="shared" si="6"/>
        <v>-0.05980296381760058</v>
      </c>
      <c r="F17" s="4">
        <f t="shared" si="2"/>
        <v>-5.980296381760057</v>
      </c>
      <c r="G17" s="4">
        <f t="shared" si="3"/>
        <v>-0.05980296381760058</v>
      </c>
      <c r="H17" s="4">
        <f t="shared" si="7"/>
        <v>-0.46615912257827147</v>
      </c>
      <c r="I17" s="4">
        <f t="shared" si="4"/>
        <v>-0.004661591225782715</v>
      </c>
      <c r="J17" s="4">
        <f t="shared" si="8"/>
        <v>0.9823466450284771</v>
      </c>
    </row>
    <row r="18" spans="1:10" ht="12.75">
      <c r="A18">
        <v>7</v>
      </c>
      <c r="B18" s="4">
        <f t="shared" si="5"/>
        <v>0.07</v>
      </c>
      <c r="C18" s="4">
        <f t="shared" si="0"/>
        <v>-0.0981</v>
      </c>
      <c r="D18" s="4">
        <f t="shared" si="1"/>
        <v>0.043933166507389196</v>
      </c>
      <c r="E18" s="4">
        <f t="shared" si="6"/>
        <v>-0.05416683349261081</v>
      </c>
      <c r="F18" s="4">
        <f t="shared" si="2"/>
        <v>-5.416683349261081</v>
      </c>
      <c r="G18" s="4">
        <f t="shared" si="3"/>
        <v>-0.05416683349261081</v>
      </c>
      <c r="H18" s="4">
        <f t="shared" si="7"/>
        <v>-0.5203259560708823</v>
      </c>
      <c r="I18" s="4">
        <f t="shared" si="4"/>
        <v>-0.005203259560708823</v>
      </c>
      <c r="J18" s="4">
        <f t="shared" si="8"/>
        <v>0.9771433854677684</v>
      </c>
    </row>
    <row r="19" spans="1:10" ht="12.75">
      <c r="A19">
        <v>8</v>
      </c>
      <c r="B19" s="4">
        <f t="shared" si="5"/>
        <v>0.08</v>
      </c>
      <c r="C19" s="4">
        <f t="shared" si="0"/>
        <v>-0.0981</v>
      </c>
      <c r="D19" s="4">
        <f t="shared" si="1"/>
        <v>0.049038119729900305</v>
      </c>
      <c r="E19" s="4">
        <f t="shared" si="6"/>
        <v>-0.0490618802700997</v>
      </c>
      <c r="F19" s="4">
        <f t="shared" si="2"/>
        <v>-4.9061880270099705</v>
      </c>
      <c r="G19" s="4">
        <f t="shared" si="3"/>
        <v>-0.04906188027009971</v>
      </c>
      <c r="H19" s="4">
        <f t="shared" si="7"/>
        <v>-0.569387836340982</v>
      </c>
      <c r="I19" s="4">
        <f t="shared" si="4"/>
        <v>-0.00569387836340982</v>
      </c>
      <c r="J19" s="4">
        <f t="shared" si="8"/>
        <v>0.9714495071043585</v>
      </c>
    </row>
    <row r="20" spans="1:10" ht="12.75">
      <c r="A20">
        <v>9</v>
      </c>
      <c r="B20" s="4">
        <f t="shared" si="5"/>
        <v>0.09</v>
      </c>
      <c r="C20" s="4">
        <f t="shared" si="0"/>
        <v>-0.0981</v>
      </c>
      <c r="D20" s="4">
        <f t="shared" si="1"/>
        <v>0.053661956635955854</v>
      </c>
      <c r="E20" s="4">
        <f t="shared" si="6"/>
        <v>-0.04443804336404415</v>
      </c>
      <c r="F20" s="4">
        <f t="shared" si="2"/>
        <v>-4.4438043364044155</v>
      </c>
      <c r="G20" s="4">
        <f t="shared" si="3"/>
        <v>-0.04443804336404416</v>
      </c>
      <c r="H20" s="4">
        <f t="shared" si="7"/>
        <v>-0.6138258797050261</v>
      </c>
      <c r="I20" s="4">
        <f t="shared" si="4"/>
        <v>-0.0061382587970502615</v>
      </c>
      <c r="J20" s="4">
        <f t="shared" si="8"/>
        <v>0.9653112483073083</v>
      </c>
    </row>
    <row r="21" spans="1:10" ht="12.75">
      <c r="A21">
        <v>10</v>
      </c>
      <c r="B21" s="4">
        <f t="shared" si="5"/>
        <v>0.09999999999999999</v>
      </c>
      <c r="C21" s="4">
        <f t="shared" si="0"/>
        <v>-0.0981</v>
      </c>
      <c r="D21" s="4">
        <f t="shared" si="1"/>
        <v>0.05785002003280019</v>
      </c>
      <c r="E21" s="4">
        <f t="shared" si="6"/>
        <v>-0.04024997996719982</v>
      </c>
      <c r="F21" s="4">
        <f t="shared" si="2"/>
        <v>-4.024997996719982</v>
      </c>
      <c r="G21" s="4">
        <f t="shared" si="3"/>
        <v>-0.04024997996719982</v>
      </c>
      <c r="H21" s="4">
        <f t="shared" si="7"/>
        <v>-0.6540758596722259</v>
      </c>
      <c r="I21" s="4">
        <f t="shared" si="4"/>
        <v>-0.006540758596722259</v>
      </c>
      <c r="J21" s="4">
        <f t="shared" si="8"/>
        <v>0.9587704897105861</v>
      </c>
    </row>
    <row r="22" spans="1:10" ht="12.75">
      <c r="A22">
        <v>11</v>
      </c>
      <c r="B22" s="4">
        <f t="shared" si="5"/>
        <v>0.10999999999999999</v>
      </c>
      <c r="C22" s="4">
        <f t="shared" si="0"/>
        <v>-0.0981</v>
      </c>
      <c r="D22" s="4">
        <f t="shared" si="1"/>
        <v>0.06164337939480894</v>
      </c>
      <c r="E22" s="4">
        <f t="shared" si="6"/>
        <v>-0.036456620605191066</v>
      </c>
      <c r="F22" s="4">
        <f t="shared" si="2"/>
        <v>-3.6456620605191064</v>
      </c>
      <c r="G22" s="4">
        <f t="shared" si="3"/>
        <v>-0.036456620605191066</v>
      </c>
      <c r="H22" s="4">
        <f t="shared" si="7"/>
        <v>-0.690532480277417</v>
      </c>
      <c r="I22" s="4">
        <f t="shared" si="4"/>
        <v>-0.00690532480277417</v>
      </c>
      <c r="J22" s="4">
        <f t="shared" si="8"/>
        <v>0.9518651649078119</v>
      </c>
    </row>
    <row r="23" spans="1:10" ht="12.75">
      <c r="A23">
        <v>12</v>
      </c>
      <c r="B23" s="4">
        <f t="shared" si="5"/>
        <v>0.11999999999999998</v>
      </c>
      <c r="C23" s="4">
        <f t="shared" si="0"/>
        <v>-0.0981</v>
      </c>
      <c r="D23" s="4">
        <f t="shared" si="1"/>
        <v>0.06507923360374517</v>
      </c>
      <c r="E23" s="4">
        <f t="shared" si="6"/>
        <v>-0.03302076639625484</v>
      </c>
      <c r="F23" s="4">
        <f t="shared" si="2"/>
        <v>-3.302076639625484</v>
      </c>
      <c r="G23" s="4">
        <f t="shared" si="3"/>
        <v>-0.03302076639625484</v>
      </c>
      <c r="H23" s="4">
        <f t="shared" si="7"/>
        <v>-0.7235532466736718</v>
      </c>
      <c r="I23" s="4">
        <f t="shared" si="4"/>
        <v>-0.007235532466736718</v>
      </c>
      <c r="J23" s="4">
        <f t="shared" si="8"/>
        <v>0.9446296324410752</v>
      </c>
    </row>
    <row r="24" spans="1:10" ht="12.75">
      <c r="A24">
        <v>13</v>
      </c>
      <c r="B24" s="4">
        <f t="shared" si="5"/>
        <v>0.12999999999999998</v>
      </c>
      <c r="C24" s="4">
        <f t="shared" si="0"/>
        <v>-0.0981</v>
      </c>
      <c r="D24" s="4">
        <f t="shared" si="1"/>
        <v>0.06819127573276021</v>
      </c>
      <c r="E24" s="4">
        <f t="shared" si="6"/>
        <v>-0.029908724267239797</v>
      </c>
      <c r="F24" s="4">
        <f t="shared" si="2"/>
        <v>-2.9908724267239797</v>
      </c>
      <c r="G24" s="4">
        <f t="shared" si="3"/>
        <v>-0.029908724267239797</v>
      </c>
      <c r="H24" s="4">
        <f t="shared" si="7"/>
        <v>-0.7534619709409116</v>
      </c>
      <c r="I24" s="4">
        <f t="shared" si="4"/>
        <v>-0.007534619709409116</v>
      </c>
      <c r="J24" s="4">
        <f t="shared" si="8"/>
        <v>0.9370950127316661</v>
      </c>
    </row>
    <row r="25" spans="1:10" ht="12.75">
      <c r="A25">
        <v>14</v>
      </c>
      <c r="B25" s="4">
        <f t="shared" si="5"/>
        <v>0.13999999999999999</v>
      </c>
      <c r="C25" s="4">
        <f t="shared" si="0"/>
        <v>-0.0981</v>
      </c>
      <c r="D25" s="4">
        <f t="shared" si="1"/>
        <v>0.07101002345132622</v>
      </c>
      <c r="E25" s="4">
        <f t="shared" si="6"/>
        <v>-0.02708997654867379</v>
      </c>
      <c r="F25" s="4">
        <f t="shared" si="2"/>
        <v>-2.7089976548673786</v>
      </c>
      <c r="G25" s="4">
        <f t="shared" si="3"/>
        <v>-0.02708997654867379</v>
      </c>
      <c r="H25" s="4">
        <f t="shared" si="7"/>
        <v>-0.7805519474895855</v>
      </c>
      <c r="I25" s="4">
        <f t="shared" si="4"/>
        <v>-0.007805519474895855</v>
      </c>
      <c r="J25" s="4">
        <f t="shared" si="8"/>
        <v>0.9292894932567702</v>
      </c>
    </row>
    <row r="26" spans="1:10" ht="12.75">
      <c r="A26">
        <v>15</v>
      </c>
      <c r="B26" s="4">
        <f t="shared" si="5"/>
        <v>0.15</v>
      </c>
      <c r="C26" s="4">
        <f t="shared" si="0"/>
        <v>-0.0981</v>
      </c>
      <c r="D26" s="4">
        <f t="shared" si="1"/>
        <v>0.07356311829115598</v>
      </c>
      <c r="E26" s="4">
        <f t="shared" si="6"/>
        <v>-0.02453688170884402</v>
      </c>
      <c r="F26" s="4">
        <f t="shared" si="2"/>
        <v>-2.4536881708844023</v>
      </c>
      <c r="G26" s="4">
        <f t="shared" si="3"/>
        <v>-0.02453688170884402</v>
      </c>
      <c r="H26" s="4">
        <f t="shared" si="7"/>
        <v>-0.8050888291984295</v>
      </c>
      <c r="I26" s="4">
        <f t="shared" si="4"/>
        <v>-0.008050888291984295</v>
      </c>
      <c r="J26" s="4">
        <f t="shared" si="8"/>
        <v>0.9212386049647859</v>
      </c>
    </row>
    <row r="27" spans="1:10" ht="12.75">
      <c r="A27">
        <v>16</v>
      </c>
      <c r="B27" s="4">
        <f t="shared" si="5"/>
        <v>0.16</v>
      </c>
      <c r="C27" s="4">
        <f t="shared" si="0"/>
        <v>-0.0981</v>
      </c>
      <c r="D27" s="4">
        <f t="shared" si="1"/>
        <v>0.075875596707806</v>
      </c>
      <c r="E27" s="4">
        <f t="shared" si="6"/>
        <v>-0.02222440329219401</v>
      </c>
      <c r="F27" s="4">
        <f t="shared" si="2"/>
        <v>-2.222440329219401</v>
      </c>
      <c r="G27" s="4">
        <f t="shared" si="3"/>
        <v>-0.02222440329219401</v>
      </c>
      <c r="H27" s="4">
        <f t="shared" si="7"/>
        <v>-0.8273132324906235</v>
      </c>
      <c r="I27" s="4">
        <f t="shared" si="4"/>
        <v>-0.008273132324906235</v>
      </c>
      <c r="J27" s="4">
        <f t="shared" si="8"/>
        <v>0.9129654726398797</v>
      </c>
    </row>
    <row r="28" spans="1:10" ht="12.75">
      <c r="A28">
        <v>17</v>
      </c>
      <c r="B28" s="4">
        <f t="shared" si="5"/>
        <v>0.17</v>
      </c>
      <c r="C28" s="4">
        <f t="shared" si="0"/>
        <v>-0.0981</v>
      </c>
      <c r="D28" s="4">
        <f t="shared" si="1"/>
        <v>0.07797013559607882</v>
      </c>
      <c r="E28" s="4">
        <f t="shared" si="6"/>
        <v>-0.020129864403921185</v>
      </c>
      <c r="F28" s="4">
        <f t="shared" si="2"/>
        <v>-2.0129864403921185</v>
      </c>
      <c r="G28" s="4">
        <f t="shared" si="3"/>
        <v>-0.020129864403921185</v>
      </c>
      <c r="H28" s="4">
        <f t="shared" si="7"/>
        <v>-0.8474430968945447</v>
      </c>
      <c r="I28" s="4">
        <f t="shared" si="4"/>
        <v>-0.008474430968945446</v>
      </c>
      <c r="J28" s="4">
        <f t="shared" si="8"/>
        <v>0.9044910416709343</v>
      </c>
    </row>
    <row r="29" spans="1:10" ht="12.75">
      <c r="A29">
        <v>18</v>
      </c>
      <c r="B29" s="4">
        <f t="shared" si="5"/>
        <v>0.18000000000000002</v>
      </c>
      <c r="C29" s="4">
        <f t="shared" si="0"/>
        <v>-0.0981</v>
      </c>
      <c r="D29" s="4">
        <f t="shared" si="1"/>
        <v>0.07986727466682637</v>
      </c>
      <c r="E29" s="4">
        <f t="shared" si="6"/>
        <v>-0.018232725333173633</v>
      </c>
      <c r="F29" s="4">
        <f t="shared" si="2"/>
        <v>-1.8232725333173632</v>
      </c>
      <c r="G29" s="4">
        <f t="shared" si="3"/>
        <v>-0.018232725333173633</v>
      </c>
      <c r="H29" s="4">
        <f t="shared" si="7"/>
        <v>-0.8656758222277183</v>
      </c>
      <c r="I29" s="4">
        <f t="shared" si="4"/>
        <v>-0.008656758222277183</v>
      </c>
      <c r="J29" s="4">
        <f t="shared" si="8"/>
        <v>0.8958342834486571</v>
      </c>
    </row>
    <row r="30" spans="1:10" ht="12.75">
      <c r="A30">
        <v>19</v>
      </c>
      <c r="B30" s="4">
        <f t="shared" si="5"/>
        <v>0.19000000000000003</v>
      </c>
      <c r="C30" s="4">
        <f t="shared" si="0"/>
        <v>-0.0981</v>
      </c>
      <c r="D30" s="4">
        <f t="shared" si="1"/>
        <v>0.08158561786585132</v>
      </c>
      <c r="E30" s="4">
        <f t="shared" si="6"/>
        <v>-0.016514382134148686</v>
      </c>
      <c r="F30" s="4">
        <f t="shared" si="2"/>
        <v>-1.6514382134148686</v>
      </c>
      <c r="G30" s="4">
        <f t="shared" si="3"/>
        <v>-0.016514382134148686</v>
      </c>
      <c r="H30" s="4">
        <f t="shared" si="7"/>
        <v>-0.882190204361867</v>
      </c>
      <c r="I30" s="4">
        <f t="shared" si="4"/>
        <v>-0.00882190204361867</v>
      </c>
      <c r="J30" s="4">
        <f t="shared" si="8"/>
        <v>0.8870123814050385</v>
      </c>
    </row>
    <row r="31" spans="1:10" ht="12.75">
      <c r="A31">
        <v>20</v>
      </c>
      <c r="B31" s="4">
        <f t="shared" si="5"/>
        <v>0.20000000000000004</v>
      </c>
      <c r="C31" s="4">
        <f t="shared" si="0"/>
        <v>-0.0981</v>
      </c>
      <c r="D31" s="4">
        <f t="shared" si="1"/>
        <v>0.08314201581008417</v>
      </c>
      <c r="E31" s="4">
        <f t="shared" si="6"/>
        <v>-0.01495798418991584</v>
      </c>
      <c r="F31" s="4">
        <f t="shared" si="2"/>
        <v>-1.495798418991584</v>
      </c>
      <c r="G31" s="4">
        <f t="shared" si="3"/>
        <v>-0.01495798418991584</v>
      </c>
      <c r="H31" s="4">
        <f t="shared" si="7"/>
        <v>-0.8971481885517829</v>
      </c>
      <c r="I31" s="4">
        <f t="shared" si="4"/>
        <v>-0.008971481885517829</v>
      </c>
      <c r="J31" s="4">
        <f t="shared" si="8"/>
        <v>0.8780408995195206</v>
      </c>
    </row>
    <row r="32" spans="1:10" ht="12.75">
      <c r="A32">
        <v>21</v>
      </c>
      <c r="B32" s="4">
        <f t="shared" si="5"/>
        <v>0.21000000000000005</v>
      </c>
      <c r="C32" s="4">
        <f t="shared" si="0"/>
        <v>-0.0981</v>
      </c>
      <c r="D32" s="4">
        <f t="shared" si="1"/>
        <v>0.08455173103006279</v>
      </c>
      <c r="E32" s="4">
        <f t="shared" si="6"/>
        <v>-0.013548268969937216</v>
      </c>
      <c r="F32" s="4">
        <f t="shared" si="2"/>
        <v>-1.3548268969937216</v>
      </c>
      <c r="G32" s="4">
        <f t="shared" si="3"/>
        <v>-0.013548268969937216</v>
      </c>
      <c r="H32" s="4">
        <f t="shared" si="7"/>
        <v>-0.9106964575217201</v>
      </c>
      <c r="I32" s="4">
        <f t="shared" si="4"/>
        <v>-0.0091069645752172</v>
      </c>
      <c r="J32" s="4">
        <f t="shared" si="8"/>
        <v>0.8689339349443034</v>
      </c>
    </row>
    <row r="33" spans="1:10" ht="12.75">
      <c r="A33">
        <v>22</v>
      </c>
      <c r="B33" s="4">
        <f t="shared" si="5"/>
        <v>0.22000000000000006</v>
      </c>
      <c r="C33" s="4">
        <f t="shared" si="0"/>
        <v>-0.0981</v>
      </c>
      <c r="D33" s="4">
        <f t="shared" si="1"/>
        <v>0.08582858763913452</v>
      </c>
      <c r="E33" s="4">
        <f t="shared" si="6"/>
        <v>-0.012271412360865486</v>
      </c>
      <c r="F33" s="4">
        <f t="shared" si="2"/>
        <v>-1.2271412360865486</v>
      </c>
      <c r="G33" s="4">
        <f t="shared" si="3"/>
        <v>-0.012271412360865486</v>
      </c>
      <c r="H33" s="4">
        <f t="shared" si="7"/>
        <v>-0.9229678698825856</v>
      </c>
      <c r="I33" s="4">
        <f t="shared" si="4"/>
        <v>-0.009229678698825856</v>
      </c>
      <c r="J33" s="4">
        <f t="shared" si="8"/>
        <v>0.8597042562454775</v>
      </c>
    </row>
    <row r="34" spans="1:10" ht="12.75">
      <c r="A34">
        <v>23</v>
      </c>
      <c r="B34" s="4">
        <f t="shared" si="5"/>
        <v>0.23000000000000007</v>
      </c>
      <c r="C34" s="4">
        <f t="shared" si="0"/>
        <v>-0.0981</v>
      </c>
      <c r="D34" s="4">
        <f t="shared" si="1"/>
        <v>0.08698510689708429</v>
      </c>
      <c r="E34" s="4">
        <f t="shared" si="6"/>
        <v>-0.011114893102915718</v>
      </c>
      <c r="F34" s="4">
        <f t="shared" si="2"/>
        <v>-1.1114893102915717</v>
      </c>
      <c r="G34" s="4">
        <f t="shared" si="3"/>
        <v>-0.011114893102915717</v>
      </c>
      <c r="H34" s="4">
        <f t="shared" si="7"/>
        <v>-0.9340827629855013</v>
      </c>
      <c r="I34" s="4">
        <f t="shared" si="4"/>
        <v>-0.009340827629855013</v>
      </c>
      <c r="J34" s="4">
        <f t="shared" si="8"/>
        <v>0.8503634286156225</v>
      </c>
    </row>
    <row r="35" spans="1:10" ht="12.75">
      <c r="A35">
        <v>24</v>
      </c>
      <c r="B35" s="4">
        <f t="shared" si="5"/>
        <v>0.24000000000000007</v>
      </c>
      <c r="C35" s="4">
        <f t="shared" si="0"/>
        <v>-0.0981</v>
      </c>
      <c r="D35" s="4">
        <f t="shared" si="1"/>
        <v>0.08803262999756858</v>
      </c>
      <c r="E35" s="4">
        <f t="shared" si="6"/>
        <v>-0.010067370002431422</v>
      </c>
      <c r="F35" s="4">
        <f t="shared" si="2"/>
        <v>-1.0067370002431422</v>
      </c>
      <c r="G35" s="4">
        <f t="shared" si="3"/>
        <v>-0.010067370002431422</v>
      </c>
      <c r="H35" s="4">
        <f t="shared" si="7"/>
        <v>-0.9441501329879327</v>
      </c>
      <c r="I35" s="4">
        <f t="shared" si="4"/>
        <v>-0.009441501329879327</v>
      </c>
      <c r="J35" s="4">
        <f t="shared" si="8"/>
        <v>0.8409219272857432</v>
      </c>
    </row>
    <row r="36" spans="1:10" ht="12.75">
      <c r="A36">
        <v>25</v>
      </c>
      <c r="B36" s="4">
        <f t="shared" si="5"/>
        <v>0.25000000000000006</v>
      </c>
      <c r="C36" s="4">
        <f t="shared" si="0"/>
        <v>-0.0981</v>
      </c>
      <c r="D36" s="4">
        <f t="shared" si="1"/>
        <v>0.08898142928344772</v>
      </c>
      <c r="E36" s="4">
        <f t="shared" si="6"/>
        <v>-0.009118570716552282</v>
      </c>
      <c r="F36" s="4">
        <f t="shared" si="2"/>
        <v>-0.9118570716552282</v>
      </c>
      <c r="G36" s="4">
        <f t="shared" si="3"/>
        <v>-0.009118570716552282</v>
      </c>
      <c r="H36" s="4">
        <f t="shared" si="7"/>
        <v>-0.953268703704485</v>
      </c>
      <c r="I36" s="4">
        <f t="shared" si="4"/>
        <v>-0.00953268703704485</v>
      </c>
      <c r="J36" s="4">
        <f t="shared" si="8"/>
        <v>0.8313892402486984</v>
      </c>
    </row>
    <row r="37" spans="1:10" ht="12.75">
      <c r="A37">
        <v>26</v>
      </c>
      <c r="B37" s="4">
        <f t="shared" si="5"/>
        <v>0.26000000000000006</v>
      </c>
      <c r="C37" s="4">
        <f t="shared" si="0"/>
        <v>-0.0981</v>
      </c>
      <c r="D37" s="4">
        <f t="shared" si="1"/>
        <v>0.0898408089806292</v>
      </c>
      <c r="E37" s="4">
        <f t="shared" si="6"/>
        <v>-0.00825919101937081</v>
      </c>
      <c r="F37" s="4">
        <f t="shared" si="2"/>
        <v>-0.825919101937081</v>
      </c>
      <c r="G37" s="4">
        <f t="shared" si="3"/>
        <v>-0.00825919101937081</v>
      </c>
      <c r="H37" s="4">
        <f t="shared" si="7"/>
        <v>-0.9615278947238558</v>
      </c>
      <c r="I37" s="4">
        <f t="shared" si="4"/>
        <v>-0.009615278947238558</v>
      </c>
      <c r="J37" s="4">
        <f t="shared" si="8"/>
        <v>0.8217739613014599</v>
      </c>
    </row>
    <row r="38" spans="1:10" ht="12.75">
      <c r="A38">
        <v>27</v>
      </c>
      <c r="B38" s="4">
        <f t="shared" si="5"/>
        <v>0.2700000000000001</v>
      </c>
      <c r="C38" s="4">
        <f t="shared" si="0"/>
        <v>-0.0981</v>
      </c>
      <c r="D38" s="4">
        <f t="shared" si="1"/>
        <v>0.0906191964382498</v>
      </c>
      <c r="E38" s="4">
        <f t="shared" si="6"/>
        <v>-0.00748080356175021</v>
      </c>
      <c r="F38" s="4">
        <f t="shared" si="2"/>
        <v>-0.748080356175021</v>
      </c>
      <c r="G38" s="4">
        <f t="shared" si="3"/>
        <v>-0.00748080356175021</v>
      </c>
      <c r="H38" s="4">
        <f t="shared" si="7"/>
        <v>-0.969008698285606</v>
      </c>
      <c r="I38" s="4">
        <f t="shared" si="4"/>
        <v>-0.00969008698285606</v>
      </c>
      <c r="J38" s="4">
        <f t="shared" si="8"/>
        <v>0.8120838743186038</v>
      </c>
    </row>
    <row r="39" spans="1:10" ht="12.75">
      <c r="A39">
        <v>28</v>
      </c>
      <c r="B39" s="4">
        <f t="shared" si="5"/>
        <v>0.2800000000000001</v>
      </c>
      <c r="C39" s="4">
        <f t="shared" si="0"/>
        <v>-0.0981</v>
      </c>
      <c r="D39" s="4">
        <f t="shared" si="1"/>
        <v>0.09132422476992695</v>
      </c>
      <c r="E39" s="4">
        <f t="shared" si="6"/>
        <v>-0.006775775230073056</v>
      </c>
      <c r="F39" s="4">
        <f t="shared" si="2"/>
        <v>-0.6775775230073056</v>
      </c>
      <c r="G39" s="4">
        <f t="shared" si="3"/>
        <v>-0.006775775230073056</v>
      </c>
      <c r="H39" s="4">
        <f t="shared" si="7"/>
        <v>-0.9757844735156791</v>
      </c>
      <c r="I39" s="4">
        <f t="shared" si="4"/>
        <v>-0.009757844735156791</v>
      </c>
      <c r="J39" s="4">
        <f t="shared" si="8"/>
        <v>0.802326029583447</v>
      </c>
    </row>
    <row r="40" spans="1:10" ht="12.75">
      <c r="A40">
        <v>29</v>
      </c>
      <c r="B40" s="4">
        <f t="shared" si="5"/>
        <v>0.2900000000000001</v>
      </c>
      <c r="C40" s="4">
        <f t="shared" si="0"/>
        <v>-0.0981</v>
      </c>
      <c r="D40" s="4">
        <f t="shared" si="1"/>
        <v>0.09196280770648518</v>
      </c>
      <c r="E40" s="4">
        <f t="shared" si="6"/>
        <v>-0.006137192293514823</v>
      </c>
      <c r="F40" s="4">
        <f t="shared" si="2"/>
        <v>-0.6137192293514823</v>
      </c>
      <c r="G40" s="4">
        <f t="shared" si="3"/>
        <v>-0.006137192293514823</v>
      </c>
      <c r="H40" s="4">
        <f t="shared" si="7"/>
        <v>-0.9819216658091939</v>
      </c>
      <c r="I40" s="4">
        <f t="shared" si="4"/>
        <v>-0.009819216658091939</v>
      </c>
      <c r="J40" s="4">
        <f t="shared" si="8"/>
        <v>0.7925068129253551</v>
      </c>
    </row>
    <row r="41" spans="1:10" ht="12.75">
      <c r="A41">
        <v>30</v>
      </c>
      <c r="B41" s="4">
        <f t="shared" si="5"/>
        <v>0.3000000000000001</v>
      </c>
      <c r="C41" s="4">
        <f t="shared" si="0"/>
        <v>-0.0981</v>
      </c>
      <c r="D41" s="4">
        <f t="shared" si="1"/>
        <v>0.09254120739418749</v>
      </c>
      <c r="E41" s="4">
        <f t="shared" si="6"/>
        <v>-0.005558792605812518</v>
      </c>
      <c r="F41" s="4">
        <f t="shared" si="2"/>
        <v>-0.5558792605812518</v>
      </c>
      <c r="G41" s="4">
        <f t="shared" si="3"/>
        <v>-0.005558792605812518</v>
      </c>
      <c r="H41" s="4">
        <f t="shared" si="7"/>
        <v>-0.9874804584150064</v>
      </c>
      <c r="I41" s="4">
        <f t="shared" si="4"/>
        <v>-0.009874804584150064</v>
      </c>
      <c r="J41" s="4">
        <f t="shared" si="8"/>
        <v>0.782632008341205</v>
      </c>
    </row>
    <row r="42" spans="1:10" ht="12.75">
      <c r="A42">
        <v>31</v>
      </c>
      <c r="B42" s="4">
        <f t="shared" si="5"/>
        <v>0.3100000000000001</v>
      </c>
      <c r="C42" s="4">
        <f t="shared" si="0"/>
        <v>-0.0981</v>
      </c>
      <c r="D42" s="4">
        <f t="shared" si="1"/>
        <v>0.09306509580332228</v>
      </c>
      <c r="E42" s="4">
        <f t="shared" si="6"/>
        <v>-0.0050349041966777225</v>
      </c>
      <c r="F42" s="4">
        <f t="shared" si="2"/>
        <v>-0.5034904196677722</v>
      </c>
      <c r="G42" s="4">
        <f t="shared" si="3"/>
        <v>-0.005034904196677722</v>
      </c>
      <c r="H42" s="4">
        <f t="shared" si="7"/>
        <v>-0.9925153626116842</v>
      </c>
      <c r="I42" s="4">
        <f t="shared" si="4"/>
        <v>-0.009925153626116841</v>
      </c>
      <c r="J42" s="4">
        <f t="shared" si="8"/>
        <v>0.7727068547150883</v>
      </c>
    </row>
    <row r="43" spans="1:10" ht="12.75">
      <c r="A43">
        <v>32</v>
      </c>
      <c r="B43" s="4">
        <f t="shared" si="5"/>
        <v>0.3200000000000001</v>
      </c>
      <c r="C43" s="4">
        <f t="shared" si="0"/>
        <v>-0.0981</v>
      </c>
      <c r="D43" s="4">
        <f t="shared" si="1"/>
        <v>0.09353961034933818</v>
      </c>
      <c r="E43" s="4">
        <f t="shared" si="6"/>
        <v>-0.004560389650661828</v>
      </c>
      <c r="F43" s="4">
        <f t="shared" si="2"/>
        <v>-0.4560389650661828</v>
      </c>
      <c r="G43" s="4">
        <f t="shared" si="3"/>
        <v>-0.004560389650661828</v>
      </c>
      <c r="H43" s="4">
        <f t="shared" si="7"/>
        <v>-0.997075752262346</v>
      </c>
      <c r="I43" s="4">
        <f t="shared" si="4"/>
        <v>-0.00997075752262346</v>
      </c>
      <c r="J43" s="4">
        <f t="shared" si="8"/>
        <v>0.7627360971924648</v>
      </c>
    </row>
    <row r="44" spans="1:10" ht="12.75">
      <c r="A44">
        <v>33</v>
      </c>
      <c r="B44" s="4">
        <f t="shared" si="5"/>
        <v>0.3300000000000001</v>
      </c>
      <c r="C44" s="4">
        <f t="shared" si="0"/>
        <v>-0.0981</v>
      </c>
      <c r="D44" s="4">
        <f t="shared" si="1"/>
        <v>0.0939694042719648</v>
      </c>
      <c r="E44" s="4">
        <f t="shared" si="6"/>
        <v>-0.004130595728035202</v>
      </c>
      <c r="F44" s="4">
        <f t="shared" si="2"/>
        <v>-0.41305957280352024</v>
      </c>
      <c r="G44" s="4">
        <f t="shared" si="3"/>
        <v>-0.004130595728035202</v>
      </c>
      <c r="H44" s="4">
        <f t="shared" si="7"/>
        <v>-1.0012063479903812</v>
      </c>
      <c r="I44" s="4">
        <f t="shared" si="4"/>
        <v>-0.010012063479903813</v>
      </c>
      <c r="J44" s="4">
        <f t="shared" si="8"/>
        <v>0.752724033712561</v>
      </c>
    </row>
    <row r="45" spans="1:10" ht="12.75">
      <c r="A45">
        <v>34</v>
      </c>
      <c r="B45" s="4">
        <f t="shared" si="5"/>
        <v>0.34000000000000014</v>
      </c>
      <c r="C45" s="4">
        <f t="shared" si="0"/>
        <v>-0.0981</v>
      </c>
      <c r="D45" s="4">
        <f t="shared" si="1"/>
        <v>0.09435869226635349</v>
      </c>
      <c r="E45" s="4">
        <f t="shared" si="6"/>
        <v>-0.003741307733646518</v>
      </c>
      <c r="F45" s="4">
        <f t="shared" si="2"/>
        <v>-0.3741307733646518</v>
      </c>
      <c r="G45" s="4">
        <f t="shared" si="3"/>
        <v>-0.003741307733646518</v>
      </c>
      <c r="H45" s="4">
        <f t="shared" si="7"/>
        <v>-1.0049476557240278</v>
      </c>
      <c r="I45" s="4">
        <f t="shared" si="4"/>
        <v>-0.010049476557240278</v>
      </c>
      <c r="J45" s="4">
        <f t="shared" si="8"/>
        <v>0.7426745571553207</v>
      </c>
    </row>
    <row r="46" spans="1:10" ht="12.75">
      <c r="A46">
        <v>35</v>
      </c>
      <c r="B46" s="4">
        <f t="shared" si="5"/>
        <v>0.35000000000000014</v>
      </c>
      <c r="C46" s="4">
        <f t="shared" si="0"/>
        <v>-0.0981</v>
      </c>
      <c r="D46" s="4">
        <f t="shared" si="1"/>
        <v>0.094711291813711</v>
      </c>
      <c r="E46" s="4">
        <f t="shared" si="6"/>
        <v>-0.0033887081862890023</v>
      </c>
      <c r="F46" s="4">
        <f t="shared" si="2"/>
        <v>-0.33887081862890023</v>
      </c>
      <c r="G46" s="4">
        <f t="shared" si="3"/>
        <v>-0.0033887081862890023</v>
      </c>
      <c r="H46" s="4">
        <f t="shared" si="7"/>
        <v>-1.008336363910317</v>
      </c>
      <c r="I46" s="4">
        <f t="shared" si="4"/>
        <v>-0.01008336363910317</v>
      </c>
      <c r="J46" s="4">
        <f t="shared" si="8"/>
        <v>0.7325911935162176</v>
      </c>
    </row>
    <row r="47" spans="1:10" ht="12.75">
      <c r="A47">
        <v>36</v>
      </c>
      <c r="B47" s="4">
        <f t="shared" si="5"/>
        <v>0.36000000000000015</v>
      </c>
      <c r="C47" s="4">
        <f t="shared" si="0"/>
        <v>-0.0981</v>
      </c>
      <c r="D47" s="4">
        <f t="shared" si="1"/>
        <v>0.09503066061672782</v>
      </c>
      <c r="E47" s="4">
        <f t="shared" si="6"/>
        <v>-0.003069339383272182</v>
      </c>
      <c r="F47" s="4">
        <f t="shared" si="2"/>
        <v>-0.3069339383272182</v>
      </c>
      <c r="G47" s="4">
        <f t="shared" si="3"/>
        <v>-0.003069339383272182</v>
      </c>
      <c r="H47" s="4">
        <f t="shared" si="7"/>
        <v>-1.011405703293589</v>
      </c>
      <c r="I47" s="4">
        <f t="shared" si="4"/>
        <v>-0.010114057032935891</v>
      </c>
      <c r="J47" s="4">
        <f t="shared" si="8"/>
        <v>0.7224771364832817</v>
      </c>
    </row>
    <row r="48" spans="1:10" ht="12.75">
      <c r="A48">
        <v>37</v>
      </c>
      <c r="B48" s="4">
        <f t="shared" si="5"/>
        <v>0.37000000000000016</v>
      </c>
      <c r="C48" s="4">
        <f t="shared" si="0"/>
        <v>-0.0981</v>
      </c>
      <c r="D48" s="4">
        <f t="shared" si="1"/>
        <v>0.09531993050690431</v>
      </c>
      <c r="E48" s="4">
        <f t="shared" si="6"/>
        <v>-0.0027800694930956993</v>
      </c>
      <c r="F48" s="4">
        <f t="shared" si="2"/>
        <v>-0.27800694930956993</v>
      </c>
      <c r="G48" s="4">
        <f t="shared" si="3"/>
        <v>-0.0027800694930956993</v>
      </c>
      <c r="H48" s="4">
        <f t="shared" si="7"/>
        <v>-1.0141857727866848</v>
      </c>
      <c r="I48" s="4">
        <f t="shared" si="4"/>
        <v>-0.010141857727866847</v>
      </c>
      <c r="J48" s="4">
        <f t="shared" si="8"/>
        <v>0.7123352787554149</v>
      </c>
    </row>
    <row r="49" spans="1:10" ht="12.75">
      <c r="A49">
        <v>38</v>
      </c>
      <c r="B49" s="4">
        <f t="shared" si="5"/>
        <v>0.38000000000000017</v>
      </c>
      <c r="C49" s="4">
        <f t="shared" si="0"/>
        <v>-0.0981</v>
      </c>
      <c r="D49" s="4">
        <f t="shared" si="1"/>
        <v>0.09558193815628112</v>
      </c>
      <c r="E49" s="4">
        <f t="shared" si="6"/>
        <v>-0.0025180618437188884</v>
      </c>
      <c r="F49" s="4">
        <f t="shared" si="2"/>
        <v>-0.25180618437188884</v>
      </c>
      <c r="G49" s="4">
        <f t="shared" si="3"/>
        <v>-0.0025180618437188884</v>
      </c>
      <c r="H49" s="4">
        <f t="shared" si="7"/>
        <v>-1.0167038346304036</v>
      </c>
      <c r="I49" s="4">
        <f t="shared" si="4"/>
        <v>-0.010167038346304036</v>
      </c>
      <c r="J49" s="4">
        <f t="shared" si="8"/>
        <v>0.7021682404091109</v>
      </c>
    </row>
    <row r="50" spans="1:10" ht="12.75">
      <c r="A50">
        <v>39</v>
      </c>
      <c r="B50" s="4">
        <f t="shared" si="5"/>
        <v>0.3900000000000002</v>
      </c>
      <c r="C50" s="4">
        <f t="shared" si="0"/>
        <v>-0.0981</v>
      </c>
      <c r="D50" s="4">
        <f t="shared" si="1"/>
        <v>0.0958192528947424</v>
      </c>
      <c r="E50" s="4">
        <f t="shared" si="6"/>
        <v>-0.002280747105257608</v>
      </c>
      <c r="F50" s="4">
        <f t="shared" si="2"/>
        <v>-0.22807471052576078</v>
      </c>
      <c r="G50" s="4">
        <f t="shared" si="3"/>
        <v>-0.002280747105257608</v>
      </c>
      <c r="H50" s="4">
        <f t="shared" si="7"/>
        <v>-1.018984581735661</v>
      </c>
      <c r="I50" s="4">
        <f t="shared" si="4"/>
        <v>-0.01018984581735661</v>
      </c>
      <c r="J50" s="4">
        <f t="shared" si="8"/>
        <v>0.6919783945917543</v>
      </c>
    </row>
    <row r="51" spans="1:10" ht="12.75">
      <c r="A51">
        <v>40</v>
      </c>
      <c r="B51" s="4">
        <f t="shared" si="5"/>
        <v>0.4000000000000002</v>
      </c>
      <c r="C51" s="4">
        <f t="shared" si="0"/>
        <v>-0.0981</v>
      </c>
      <c r="D51" s="4">
        <f t="shared" si="1"/>
        <v>0.0960342019056774</v>
      </c>
      <c r="E51" s="4">
        <f t="shared" si="6"/>
        <v>-0.002065798094322613</v>
      </c>
      <c r="F51" s="4">
        <f t="shared" si="2"/>
        <v>-0.20657980943226129</v>
      </c>
      <c r="G51" s="4">
        <f t="shared" si="3"/>
        <v>-0.002065798094322613</v>
      </c>
      <c r="H51" s="4">
        <f t="shared" si="7"/>
        <v>-1.0210503798299837</v>
      </c>
      <c r="I51" s="4">
        <f t="shared" si="4"/>
        <v>-0.010210503798299837</v>
      </c>
      <c r="J51" s="4">
        <f t="shared" si="8"/>
        <v>0.6817678907934545</v>
      </c>
    </row>
    <row r="52" spans="1:10" ht="12.75">
      <c r="A52">
        <v>41</v>
      </c>
      <c r="B52" s="4">
        <f t="shared" si="5"/>
        <v>0.4100000000000002</v>
      </c>
      <c r="C52" s="4">
        <f t="shared" si="0"/>
        <v>-0.0981</v>
      </c>
      <c r="D52" s="4">
        <f t="shared" si="1"/>
        <v>0.09622889304707682</v>
      </c>
      <c r="E52" s="4">
        <f t="shared" si="6"/>
        <v>-0.0018711069529231822</v>
      </c>
      <c r="F52" s="4">
        <f t="shared" si="2"/>
        <v>-0.18711069529231822</v>
      </c>
      <c r="G52" s="4">
        <f t="shared" si="3"/>
        <v>-0.0018711069529231822</v>
      </c>
      <c r="H52" s="4">
        <f t="shared" si="7"/>
        <v>-1.0229214867829068</v>
      </c>
      <c r="I52" s="4">
        <f t="shared" si="4"/>
        <v>-0.01022921486782907</v>
      </c>
      <c r="J52" s="4">
        <f t="shared" si="8"/>
        <v>0.6715386759256254</v>
      </c>
    </row>
    <row r="53" spans="1:10" ht="12.75">
      <c r="A53">
        <v>42</v>
      </c>
      <c r="B53" s="4">
        <f t="shared" si="5"/>
        <v>0.4200000000000002</v>
      </c>
      <c r="C53" s="4">
        <f t="shared" si="0"/>
        <v>-0.0981</v>
      </c>
      <c r="D53" s="4">
        <f t="shared" si="1"/>
        <v>0.09640523552185506</v>
      </c>
      <c r="E53" s="4">
        <f t="shared" si="6"/>
        <v>-0.0016947644781449417</v>
      </c>
      <c r="F53" s="4">
        <f t="shared" si="2"/>
        <v>-0.16947644781449417</v>
      </c>
      <c r="G53" s="4">
        <f t="shared" si="3"/>
        <v>-0.0016947644781449417</v>
      </c>
      <c r="H53" s="4">
        <f t="shared" si="7"/>
        <v>-1.0246162512610517</v>
      </c>
      <c r="I53" s="4">
        <f t="shared" si="4"/>
        <v>-0.010246162512610518</v>
      </c>
      <c r="J53" s="4">
        <f t="shared" si="8"/>
        <v>0.6612925134130149</v>
      </c>
    </row>
    <row r="54" spans="1:10" ht="12.75">
      <c r="A54">
        <v>43</v>
      </c>
      <c r="B54" s="4">
        <f t="shared" si="5"/>
        <v>0.4300000000000002</v>
      </c>
      <c r="C54" s="4">
        <f t="shared" si="0"/>
        <v>-0.0981</v>
      </c>
      <c r="D54" s="4">
        <f t="shared" si="1"/>
        <v>0.09656495860009782</v>
      </c>
      <c r="E54" s="4">
        <f t="shared" si="6"/>
        <v>-0.0015350413999021817</v>
      </c>
      <c r="F54" s="4">
        <f t="shared" si="2"/>
        <v>-0.15350413999021817</v>
      </c>
      <c r="G54" s="4">
        <f t="shared" si="3"/>
        <v>-0.0015350413999021817</v>
      </c>
      <c r="H54" s="4">
        <f t="shared" si="7"/>
        <v>-1.026151292660954</v>
      </c>
      <c r="I54" s="4">
        <f t="shared" si="4"/>
        <v>-0.01026151292660954</v>
      </c>
      <c r="J54" s="4">
        <f t="shared" si="8"/>
        <v>0.6510310004864053</v>
      </c>
    </row>
    <row r="55" spans="1:10" ht="12.75">
      <c r="A55">
        <v>44</v>
      </c>
      <c r="B55" s="4">
        <f t="shared" si="5"/>
        <v>0.4400000000000002</v>
      </c>
      <c r="C55" s="4">
        <f t="shared" si="0"/>
        <v>-0.0981</v>
      </c>
      <c r="D55" s="4">
        <f t="shared" si="1"/>
        <v>0.09670962857683162</v>
      </c>
      <c r="E55" s="4">
        <f t="shared" si="6"/>
        <v>-0.0013903714231683906</v>
      </c>
      <c r="F55" s="4">
        <f t="shared" si="2"/>
        <v>-0.13903714231683906</v>
      </c>
      <c r="G55" s="4">
        <f t="shared" si="3"/>
        <v>-0.0013903714231683906</v>
      </c>
      <c r="H55" s="4">
        <f t="shared" si="7"/>
        <v>-1.0275416640841224</v>
      </c>
      <c r="I55" s="4">
        <f t="shared" si="4"/>
        <v>-0.010275416640841225</v>
      </c>
      <c r="J55" s="4">
        <f t="shared" si="8"/>
        <v>0.6407555838455641</v>
      </c>
    </row>
    <row r="56" spans="1:10" ht="12.75">
      <c r="A56">
        <v>45</v>
      </c>
      <c r="B56" s="4">
        <f t="shared" si="5"/>
        <v>0.45000000000000023</v>
      </c>
      <c r="C56" s="4">
        <f t="shared" si="0"/>
        <v>-0.0981</v>
      </c>
      <c r="D56" s="4">
        <f t="shared" si="1"/>
        <v>0.09684066413160812</v>
      </c>
      <c r="E56" s="4">
        <f t="shared" si="6"/>
        <v>-0.0012593358683918865</v>
      </c>
      <c r="F56" s="4">
        <f t="shared" si="2"/>
        <v>-0.12593358683918865</v>
      </c>
      <c r="G56" s="4">
        <f t="shared" si="3"/>
        <v>-0.0012593358683918865</v>
      </c>
      <c r="H56" s="4">
        <f t="shared" si="7"/>
        <v>-1.0288009999525143</v>
      </c>
      <c r="I56" s="4">
        <f t="shared" si="4"/>
        <v>-0.010288009999525142</v>
      </c>
      <c r="J56" s="4">
        <f t="shared" si="8"/>
        <v>0.6304675738460389</v>
      </c>
    </row>
    <row r="57" spans="1:10" ht="12.75">
      <c r="A57">
        <v>46</v>
      </c>
      <c r="B57" s="4">
        <f t="shared" si="5"/>
        <v>0.46000000000000024</v>
      </c>
      <c r="C57" s="4">
        <f t="shared" si="0"/>
        <v>-0.0981</v>
      </c>
      <c r="D57" s="4">
        <f t="shared" si="1"/>
        <v>0.09695935024052472</v>
      </c>
      <c r="E57" s="4">
        <f t="shared" si="6"/>
        <v>-0.0011406497594752818</v>
      </c>
      <c r="F57" s="4">
        <f t="shared" si="2"/>
        <v>-0.11406497594752818</v>
      </c>
      <c r="G57" s="4">
        <f t="shared" si="3"/>
        <v>-0.0011406497594752818</v>
      </c>
      <c r="H57" s="4">
        <f t="shared" si="7"/>
        <v>-1.0299416497119895</v>
      </c>
      <c r="I57" s="4">
        <f t="shared" si="4"/>
        <v>-0.010299416497119896</v>
      </c>
      <c r="J57" s="4">
        <f t="shared" si="8"/>
        <v>0.6201681573489191</v>
      </c>
    </row>
    <row r="58" spans="1:10" ht="12.75">
      <c r="A58">
        <v>47</v>
      </c>
      <c r="B58" s="4">
        <f t="shared" si="5"/>
        <v>0.47000000000000025</v>
      </c>
      <c r="C58" s="4">
        <f t="shared" si="0"/>
        <v>-0.0981</v>
      </c>
      <c r="D58" s="4">
        <f t="shared" si="1"/>
        <v>0.09706685077710646</v>
      </c>
      <c r="E58" s="4">
        <f t="shared" si="6"/>
        <v>-0.001033149222893548</v>
      </c>
      <c r="F58" s="4">
        <f t="shared" si="2"/>
        <v>-0.1033149222893548</v>
      </c>
      <c r="G58" s="4">
        <f t="shared" si="3"/>
        <v>-0.001033149222893548</v>
      </c>
      <c r="H58" s="4">
        <f t="shared" si="7"/>
        <v>-1.0309747989348832</v>
      </c>
      <c r="I58" s="4">
        <f t="shared" si="4"/>
        <v>-0.010309747989348831</v>
      </c>
      <c r="J58" s="4">
        <f t="shared" si="8"/>
        <v>0.6098584093595703</v>
      </c>
    </row>
    <row r="59" spans="1:10" ht="12.75">
      <c r="A59">
        <v>48</v>
      </c>
      <c r="B59" s="4">
        <f t="shared" si="5"/>
        <v>0.48000000000000026</v>
      </c>
      <c r="C59" s="4">
        <f t="shared" si="0"/>
        <v>-0.0981</v>
      </c>
      <c r="D59" s="4">
        <f t="shared" si="1"/>
        <v>0.09716421992561808</v>
      </c>
      <c r="E59" s="4">
        <f t="shared" si="6"/>
        <v>-0.0009357800743819283</v>
      </c>
      <c r="F59" s="4">
        <f t="shared" si="2"/>
        <v>-0.09357800743819283</v>
      </c>
      <c r="G59" s="4">
        <f t="shared" si="3"/>
        <v>-0.0009357800743819283</v>
      </c>
      <c r="H59" s="4">
        <f t="shared" si="7"/>
        <v>-1.031910579009265</v>
      </c>
      <c r="I59" s="4">
        <f t="shared" si="4"/>
        <v>-0.010319105790092651</v>
      </c>
      <c r="J59" s="4">
        <f t="shared" si="8"/>
        <v>0.5995393035694776</v>
      </c>
    </row>
    <row r="60" spans="1:10" ht="12.75">
      <c r="A60">
        <v>49</v>
      </c>
      <c r="B60" s="4">
        <f t="shared" si="5"/>
        <v>0.49000000000000027</v>
      </c>
      <c r="C60" s="4">
        <f t="shared" si="0"/>
        <v>-0.0981</v>
      </c>
      <c r="D60" s="4">
        <f t="shared" si="1"/>
        <v>0.0972524125187282</v>
      </c>
      <c r="E60" s="4">
        <f t="shared" si="6"/>
        <v>-0.0008475874812718109</v>
      </c>
      <c r="F60" s="4">
        <f t="shared" si="2"/>
        <v>-0.0847587481271811</v>
      </c>
      <c r="G60" s="4">
        <f t="shared" si="3"/>
        <v>-0.0008475874812718109</v>
      </c>
      <c r="H60" s="4">
        <f t="shared" si="7"/>
        <v>-1.032758166490537</v>
      </c>
      <c r="I60" s="4">
        <f t="shared" si="4"/>
        <v>-0.01032758166490537</v>
      </c>
      <c r="J60" s="4">
        <f t="shared" si="8"/>
        <v>0.5892117219045723</v>
      </c>
    </row>
    <row r="61" spans="1:10" ht="12.75">
      <c r="A61">
        <v>50</v>
      </c>
      <c r="B61" s="4">
        <f t="shared" si="5"/>
        <v>0.5000000000000002</v>
      </c>
      <c r="C61" s="4">
        <f t="shared" si="0"/>
        <v>-0.0981</v>
      </c>
      <c r="D61" s="4">
        <f t="shared" si="1"/>
        <v>0.09733229340090066</v>
      </c>
      <c r="E61" s="4">
        <f t="shared" si="6"/>
        <v>-0.0007677065990993465</v>
      </c>
      <c r="F61" s="4">
        <f t="shared" si="2"/>
        <v>-0.07677065990993465</v>
      </c>
      <c r="G61" s="4">
        <f t="shared" si="3"/>
        <v>-0.0007677065990993465</v>
      </c>
      <c r="H61" s="4">
        <f t="shared" si="7"/>
        <v>-1.0335258730896364</v>
      </c>
      <c r="I61" s="4">
        <f t="shared" si="4"/>
        <v>-0.010335258730896364</v>
      </c>
      <c r="J61" s="4">
        <f t="shared" si="8"/>
        <v>0.5788764631736759</v>
      </c>
    </row>
    <row r="62" spans="1:10" ht="12.75">
      <c r="A62">
        <v>51</v>
      </c>
      <c r="B62" s="4">
        <f t="shared" si="5"/>
        <v>0.5100000000000002</v>
      </c>
      <c r="C62" s="4">
        <f t="shared" si="0"/>
        <v>-0.0981</v>
      </c>
      <c r="D62" s="4">
        <f t="shared" si="1"/>
        <v>0.09740464590933279</v>
      </c>
      <c r="E62" s="4">
        <f t="shared" si="6"/>
        <v>-0.000695354090667219</v>
      </c>
      <c r="F62" s="4">
        <f t="shared" si="2"/>
        <v>-0.0695354090667219</v>
      </c>
      <c r="G62" s="4">
        <f t="shared" si="3"/>
        <v>-0.000695354090667219</v>
      </c>
      <c r="H62" s="4">
        <f t="shared" si="7"/>
        <v>-1.0342212271803035</v>
      </c>
      <c r="I62" s="4">
        <f t="shared" si="4"/>
        <v>-0.010342212271803035</v>
      </c>
      <c r="J62" s="4">
        <f t="shared" si="8"/>
        <v>0.5685342509018729</v>
      </c>
    </row>
    <row r="63" spans="1:10" ht="12.75">
      <c r="A63">
        <v>52</v>
      </c>
      <c r="B63" s="4">
        <f t="shared" si="5"/>
        <v>0.5200000000000002</v>
      </c>
      <c r="C63" s="4">
        <f t="shared" si="0"/>
        <v>-0.0981</v>
      </c>
      <c r="D63" s="4">
        <f t="shared" si="1"/>
        <v>0.09747017955560772</v>
      </c>
      <c r="E63" s="4">
        <f t="shared" si="6"/>
        <v>-0.00062982044439229</v>
      </c>
      <c r="F63" s="4">
        <f t="shared" si="2"/>
        <v>-0.062982044439229</v>
      </c>
      <c r="G63" s="4">
        <f t="shared" si="3"/>
        <v>-0.00062982044439229</v>
      </c>
      <c r="H63" s="4">
        <f t="shared" si="7"/>
        <v>-1.0348510476246957</v>
      </c>
      <c r="I63" s="4">
        <f t="shared" si="4"/>
        <v>-0.010348510476246957</v>
      </c>
      <c r="J63" s="4">
        <f t="shared" si="8"/>
        <v>0.558185740425626</v>
      </c>
    </row>
    <row r="64" spans="1:10" ht="12.75">
      <c r="A64">
        <v>53</v>
      </c>
      <c r="B64" s="4">
        <f t="shared" si="5"/>
        <v>0.5300000000000002</v>
      </c>
      <c r="C64" s="4">
        <f t="shared" si="0"/>
        <v>-0.0981</v>
      </c>
      <c r="D64" s="4">
        <f t="shared" si="1"/>
        <v>0.09752953698338945</v>
      </c>
      <c r="E64" s="4">
        <f t="shared" si="6"/>
        <v>-0.0005704630166105534</v>
      </c>
      <c r="F64" s="4">
        <f t="shared" si="2"/>
        <v>-0.05704630166105534</v>
      </c>
      <c r="G64" s="4">
        <f t="shared" si="3"/>
        <v>-0.0005704630166105534</v>
      </c>
      <c r="H64" s="4">
        <f t="shared" si="7"/>
        <v>-1.0354215106413063</v>
      </c>
      <c r="I64" s="4">
        <f t="shared" si="4"/>
        <v>-0.010354215106413062</v>
      </c>
      <c r="J64" s="4">
        <f t="shared" si="8"/>
        <v>0.5478315253192129</v>
      </c>
    </row>
    <row r="65" spans="1:10" ht="12.75">
      <c r="A65">
        <v>54</v>
      </c>
      <c r="B65" s="4">
        <f t="shared" si="5"/>
        <v>0.5400000000000003</v>
      </c>
      <c r="C65" s="4">
        <f t="shared" si="0"/>
        <v>-0.0981</v>
      </c>
      <c r="D65" s="4">
        <f t="shared" si="1"/>
        <v>0.09758330027038992</v>
      </c>
      <c r="E65" s="4">
        <f t="shared" si="6"/>
        <v>-0.00051669972961009</v>
      </c>
      <c r="F65" s="4">
        <f t="shared" si="2"/>
        <v>-0.051669972961009</v>
      </c>
      <c r="G65" s="4">
        <f t="shared" si="3"/>
        <v>-0.00051669972961009</v>
      </c>
      <c r="H65" s="4">
        <f t="shared" si="7"/>
        <v>-1.0359382103709163</v>
      </c>
      <c r="I65" s="4">
        <f t="shared" si="4"/>
        <v>-0.010359382103709163</v>
      </c>
      <c r="J65" s="4">
        <f t="shared" si="8"/>
        <v>0.5374721432155037</v>
      </c>
    </row>
    <row r="66" spans="1:10" ht="12.75">
      <c r="A66">
        <v>55</v>
      </c>
      <c r="B66" s="4">
        <f t="shared" si="5"/>
        <v>0.5500000000000003</v>
      </c>
      <c r="C66" s="4">
        <f t="shared" si="0"/>
        <v>-0.0981</v>
      </c>
      <c r="D66" s="4">
        <f t="shared" si="1"/>
        <v>0.09763199663640701</v>
      </c>
      <c r="E66" s="4">
        <f t="shared" si="6"/>
        <v>-0.00046800336359299755</v>
      </c>
      <c r="F66" s="4">
        <f t="shared" si="2"/>
        <v>-0.046800336359299755</v>
      </c>
      <c r="G66" s="4">
        <f t="shared" si="3"/>
        <v>-0.00046800336359299755</v>
      </c>
      <c r="H66" s="4">
        <f t="shared" si="7"/>
        <v>-1.0364062137345094</v>
      </c>
      <c r="I66" s="4">
        <f t="shared" si="4"/>
        <v>-0.010364062137345094</v>
      </c>
      <c r="J66" s="4">
        <f t="shared" si="8"/>
        <v>0.5271080810781587</v>
      </c>
    </row>
    <row r="67" spans="1:10" ht="12.75">
      <c r="A67">
        <v>56</v>
      </c>
      <c r="B67" s="4">
        <f t="shared" si="5"/>
        <v>0.5600000000000003</v>
      </c>
      <c r="C67" s="4">
        <f t="shared" si="0"/>
        <v>-0.0981</v>
      </c>
      <c r="D67" s="4">
        <f t="shared" si="1"/>
        <v>0.09767610361340884</v>
      </c>
      <c r="E67" s="4">
        <f t="shared" si="6"/>
        <v>-0.0004238963865911688</v>
      </c>
      <c r="F67" s="4">
        <f t="shared" si="2"/>
        <v>-0.04238963865911688</v>
      </c>
      <c r="G67" s="4">
        <f t="shared" si="3"/>
        <v>-0.0004238963865911688</v>
      </c>
      <c r="H67" s="4">
        <f t="shared" si="7"/>
        <v>-1.0368301101211006</v>
      </c>
      <c r="I67" s="4">
        <f t="shared" si="4"/>
        <v>-0.010368301101211006</v>
      </c>
      <c r="J67" s="4">
        <f t="shared" si="8"/>
        <v>0.5167397799769476</v>
      </c>
    </row>
    <row r="68" spans="1:10" ht="12.75">
      <c r="A68">
        <v>57</v>
      </c>
      <c r="B68" s="4">
        <f t="shared" si="5"/>
        <v>0.5700000000000003</v>
      </c>
      <c r="C68" s="4">
        <f t="shared" si="0"/>
        <v>-0.0981</v>
      </c>
      <c r="D68" s="4">
        <f t="shared" si="1"/>
        <v>0.09771605372836313</v>
      </c>
      <c r="E68" s="4">
        <f t="shared" si="6"/>
        <v>-0.0003839462716368758</v>
      </c>
      <c r="F68" s="4">
        <f t="shared" si="2"/>
        <v>-0.03839462716368758</v>
      </c>
      <c r="G68" s="4">
        <f t="shared" si="3"/>
        <v>-0.0003839462716368758</v>
      </c>
      <c r="H68" s="4">
        <f t="shared" si="7"/>
        <v>-1.0372140563927374</v>
      </c>
      <c r="I68" s="4">
        <f t="shared" si="4"/>
        <v>-0.010372140563927375</v>
      </c>
      <c r="J68" s="4">
        <f t="shared" si="8"/>
        <v>0.5063676394130203</v>
      </c>
    </row>
    <row r="69" spans="1:10" ht="12.75">
      <c r="A69">
        <v>58</v>
      </c>
      <c r="B69" s="4">
        <f t="shared" si="5"/>
        <v>0.5800000000000003</v>
      </c>
      <c r="C69" s="4">
        <f t="shared" si="0"/>
        <v>-0.0981</v>
      </c>
      <c r="D69" s="4">
        <f t="shared" si="1"/>
        <v>0.09775223874473354</v>
      </c>
      <c r="E69" s="4">
        <f t="shared" si="6"/>
        <v>-0.00034776125526646273</v>
      </c>
      <c r="F69" s="4">
        <f t="shared" si="2"/>
        <v>-0.03477612552664627</v>
      </c>
      <c r="G69" s="4">
        <f t="shared" si="3"/>
        <v>-0.00034776125526646273</v>
      </c>
      <c r="H69" s="4">
        <f t="shared" si="7"/>
        <v>-1.037561817648004</v>
      </c>
      <c r="I69" s="4">
        <f t="shared" si="4"/>
        <v>-0.01037561817648004</v>
      </c>
      <c r="J69" s="4">
        <f t="shared" si="8"/>
        <v>0.4959920212365403</v>
      </c>
    </row>
    <row r="70" spans="1:10" ht="12.75">
      <c r="A70">
        <v>59</v>
      </c>
      <c r="B70" s="4">
        <f t="shared" si="5"/>
        <v>0.5900000000000003</v>
      </c>
      <c r="C70" s="4">
        <f t="shared" si="0"/>
        <v>-0.0981</v>
      </c>
      <c r="D70" s="4">
        <f t="shared" si="1"/>
        <v>0.09778501350423614</v>
      </c>
      <c r="E70" s="4">
        <f t="shared" si="6"/>
        <v>-0.00031498649576386373</v>
      </c>
      <c r="F70" s="4">
        <f t="shared" si="2"/>
        <v>-0.03149864957638637</v>
      </c>
      <c r="G70" s="4">
        <f t="shared" si="3"/>
        <v>-0.00031498649576386373</v>
      </c>
      <c r="H70" s="4">
        <f t="shared" si="7"/>
        <v>-1.0378768041437678</v>
      </c>
      <c r="I70" s="4">
        <f t="shared" si="4"/>
        <v>-0.010378768041437678</v>
      </c>
      <c r="J70" s="4">
        <f t="shared" si="8"/>
        <v>0.4856132531951026</v>
      </c>
    </row>
    <row r="71" spans="1:10" ht="12.75">
      <c r="A71">
        <v>60</v>
      </c>
      <c r="B71" s="4">
        <f t="shared" si="5"/>
        <v>0.6000000000000003</v>
      </c>
      <c r="C71" s="4">
        <f t="shared" si="0"/>
        <v>-0.0981</v>
      </c>
      <c r="D71" s="4">
        <f t="shared" si="1"/>
        <v>0.09781469940652941</v>
      </c>
      <c r="E71" s="4">
        <f t="shared" si="6"/>
        <v>-0.00028530059347059433</v>
      </c>
      <c r="F71" s="4">
        <f t="shared" si="2"/>
        <v>-0.028530059347059433</v>
      </c>
      <c r="G71" s="4">
        <f t="shared" si="3"/>
        <v>-0.00028530059347059433</v>
      </c>
      <c r="H71" s="4">
        <f t="shared" si="7"/>
        <v>-1.0381621047372385</v>
      </c>
      <c r="I71" s="4">
        <f t="shared" si="4"/>
        <v>-0.010381621047372384</v>
      </c>
      <c r="J71" s="4">
        <f t="shared" si="8"/>
        <v>0.47523163214773023</v>
      </c>
    </row>
    <row r="72" spans="1:10" ht="12.75">
      <c r="A72">
        <v>61</v>
      </c>
      <c r="B72" s="4">
        <f t="shared" si="5"/>
        <v>0.6100000000000003</v>
      </c>
      <c r="C72" s="4">
        <f t="shared" si="0"/>
        <v>-0.0981</v>
      </c>
      <c r="D72" s="4">
        <f t="shared" si="1"/>
        <v>0.09784158756096105</v>
      </c>
      <c r="E72" s="4">
        <f t="shared" si="6"/>
        <v>-0.0002584124390389575</v>
      </c>
      <c r="F72" s="4">
        <f t="shared" si="2"/>
        <v>-0.02584124390389575</v>
      </c>
      <c r="G72" s="4">
        <f t="shared" si="3"/>
        <v>-0.0002584124390389575</v>
      </c>
      <c r="H72" s="4">
        <f t="shared" si="7"/>
        <v>-1.0384205171762775</v>
      </c>
      <c r="I72" s="4">
        <f t="shared" si="4"/>
        <v>-0.010384205171762775</v>
      </c>
      <c r="J72" s="4">
        <f t="shared" si="8"/>
        <v>0.4648474269759675</v>
      </c>
    </row>
    <row r="73" spans="1:10" ht="12.75">
      <c r="A73">
        <v>62</v>
      </c>
      <c r="B73" s="4">
        <f t="shared" si="5"/>
        <v>0.6200000000000003</v>
      </c>
      <c r="C73" s="4">
        <f t="shared" si="0"/>
        <v>-0.0981</v>
      </c>
      <c r="D73" s="4">
        <f t="shared" si="1"/>
        <v>0.09786594164127828</v>
      </c>
      <c r="E73" s="4">
        <f t="shared" si="6"/>
        <v>-0.0002340583587217282</v>
      </c>
      <c r="F73" s="4">
        <f t="shared" si="2"/>
        <v>-0.02340583587217282</v>
      </c>
      <c r="G73" s="4">
        <f t="shared" si="3"/>
        <v>-0.0002340583587217282</v>
      </c>
      <c r="H73" s="4">
        <f t="shared" si="7"/>
        <v>-1.0386545755349992</v>
      </c>
      <c r="I73" s="4">
        <f t="shared" si="4"/>
        <v>-0.010386545755349991</v>
      </c>
      <c r="J73" s="4">
        <f t="shared" si="8"/>
        <v>0.4544608812206175</v>
      </c>
    </row>
    <row r="74" spans="1:10" ht="12.75">
      <c r="A74">
        <v>63</v>
      </c>
      <c r="B74" s="4">
        <f t="shared" si="5"/>
        <v>0.6300000000000003</v>
      </c>
      <c r="C74" s="4">
        <f t="shared" si="0"/>
        <v>-0.0981</v>
      </c>
      <c r="D74" s="4">
        <f t="shared" si="1"/>
        <v>0.097888000471296</v>
      </c>
      <c r="E74" s="4">
        <f t="shared" si="6"/>
        <v>-0.00021199952870400163</v>
      </c>
      <c r="F74" s="4">
        <f t="shared" si="2"/>
        <v>-0.021199952870400163</v>
      </c>
      <c r="G74" s="4">
        <f t="shared" si="3"/>
        <v>-0.00021199952870400163</v>
      </c>
      <c r="H74" s="4">
        <f t="shared" si="7"/>
        <v>-1.0388665750637032</v>
      </c>
      <c r="I74" s="4">
        <f t="shared" si="4"/>
        <v>-0.010388665750637032</v>
      </c>
      <c r="J74" s="4">
        <f t="shared" si="8"/>
        <v>0.4440722154699805</v>
      </c>
    </row>
    <row r="75" spans="1:10" ht="12.75">
      <c r="A75">
        <v>64</v>
      </c>
      <c r="B75" s="4">
        <f t="shared" si="5"/>
        <v>0.6400000000000003</v>
      </c>
      <c r="C75" s="4">
        <f t="shared" si="0"/>
        <v>-0.0981</v>
      </c>
      <c r="D75" s="4">
        <f t="shared" si="1"/>
        <v>0.09790798036687871</v>
      </c>
      <c r="E75" s="4">
        <f t="shared" si="6"/>
        <v>-0.0001920196331212931</v>
      </c>
      <c r="F75" s="4">
        <f t="shared" si="2"/>
        <v>-0.01920196331212931</v>
      </c>
      <c r="G75" s="4">
        <f t="shared" si="3"/>
        <v>-0.0001920196331212931</v>
      </c>
      <c r="H75" s="4">
        <f t="shared" si="7"/>
        <v>-1.0390585946968245</v>
      </c>
      <c r="I75" s="4">
        <f t="shared" si="4"/>
        <v>-0.010390585946968246</v>
      </c>
      <c r="J75" s="4">
        <f t="shared" si="8"/>
        <v>0.43368162952301226</v>
      </c>
    </row>
    <row r="76" spans="1:10" ht="12.75">
      <c r="A76">
        <v>65</v>
      </c>
      <c r="B76" s="4">
        <f t="shared" si="5"/>
        <v>0.6500000000000004</v>
      </c>
      <c r="C76" s="4">
        <f t="shared" si="0"/>
        <v>-0.0981</v>
      </c>
      <c r="D76" s="4">
        <f t="shared" si="1"/>
        <v>0.09792607725720223</v>
      </c>
      <c r="E76" s="4">
        <f t="shared" si="6"/>
        <v>-0.00017392274279777464</v>
      </c>
      <c r="F76" s="4">
        <f t="shared" si="2"/>
        <v>-0.017392274279777464</v>
      </c>
      <c r="G76" s="4">
        <f t="shared" si="3"/>
        <v>-0.00017392274279777464</v>
      </c>
      <c r="H76" s="4">
        <f t="shared" si="7"/>
        <v>-1.0392325174396222</v>
      </c>
      <c r="I76" s="4">
        <f t="shared" si="4"/>
        <v>-0.010392325174396222</v>
      </c>
      <c r="J76" s="4">
        <f t="shared" si="8"/>
        <v>0.42328930434861606</v>
      </c>
    </row>
    <row r="77" spans="1:10" ht="12.75">
      <c r="A77">
        <v>66</v>
      </c>
      <c r="B77" s="4">
        <f t="shared" si="5"/>
        <v>0.6600000000000004</v>
      </c>
      <c r="C77" s="4">
        <f aca="true" t="shared" si="9" ref="C77:C121">-$C$3*$C$4</f>
        <v>-0.0981</v>
      </c>
      <c r="D77" s="4">
        <f aca="true" t="shared" si="10" ref="D77:D121">-6*3.1415*$C$6*$C$5*H76</f>
        <v>0.0979424686060972</v>
      </c>
      <c r="E77" s="4">
        <f t="shared" si="6"/>
        <v>-0.00015753139390280169</v>
      </c>
      <c r="F77" s="4">
        <f aca="true" t="shared" si="11" ref="F77:F121">E77/$C$3</f>
        <v>-0.01575313939028017</v>
      </c>
      <c r="G77" s="4">
        <f aca="true" t="shared" si="12" ref="G77:G121">F77*$C$8</f>
        <v>-0.00015753139390280169</v>
      </c>
      <c r="H77" s="4">
        <f t="shared" si="7"/>
        <v>-1.039390048833525</v>
      </c>
      <c r="I77" s="4">
        <f aca="true" t="shared" si="13" ref="I77:I121">H77*$C$8</f>
        <v>-0.01039390048833525</v>
      </c>
      <c r="J77" s="4">
        <f t="shared" si="8"/>
        <v>0.4128954038602808</v>
      </c>
    </row>
    <row r="78" spans="1:10" ht="12.75">
      <c r="A78">
        <v>67</v>
      </c>
      <c r="B78" s="4">
        <f t="shared" si="5"/>
        <v>0.6700000000000004</v>
      </c>
      <c r="C78" s="4">
        <f t="shared" si="9"/>
        <v>-0.0981</v>
      </c>
      <c r="D78" s="4">
        <f t="shared" si="10"/>
        <v>0.09795731515231558</v>
      </c>
      <c r="E78" s="4">
        <f t="shared" si="6"/>
        <v>-0.00014268484768442669</v>
      </c>
      <c r="F78" s="4">
        <f t="shared" si="11"/>
        <v>-0.014268484768442669</v>
      </c>
      <c r="G78" s="4">
        <f t="shared" si="12"/>
        <v>-0.00014268484768442669</v>
      </c>
      <c r="H78" s="4">
        <f t="shared" si="7"/>
        <v>-1.0395327336812095</v>
      </c>
      <c r="I78" s="4">
        <f t="shared" si="13"/>
        <v>-0.010395327336812095</v>
      </c>
      <c r="J78" s="4">
        <f t="shared" si="8"/>
        <v>0.4025000765234687</v>
      </c>
    </row>
    <row r="79" spans="1:10" ht="12.75">
      <c r="A79">
        <v>68</v>
      </c>
      <c r="B79" s="4">
        <f aca="true" t="shared" si="14" ref="B79:B121">B78+$C$8</f>
        <v>0.6800000000000004</v>
      </c>
      <c r="C79" s="4">
        <f t="shared" si="9"/>
        <v>-0.0981</v>
      </c>
      <c r="D79" s="4">
        <f t="shared" si="10"/>
        <v>0.0979707624857856</v>
      </c>
      <c r="E79" s="4">
        <f aca="true" t="shared" si="15" ref="E79:E121">C79+D79</f>
        <v>-0.00012923751421441143</v>
      </c>
      <c r="F79" s="4">
        <f t="shared" si="11"/>
        <v>-0.012923751421441143</v>
      </c>
      <c r="G79" s="4">
        <f t="shared" si="12"/>
        <v>-0.00012923751421441143</v>
      </c>
      <c r="H79" s="4">
        <f aca="true" t="shared" si="16" ref="H79:H121">H78+G79</f>
        <v>-1.0396619711954238</v>
      </c>
      <c r="I79" s="4">
        <f t="shared" si="13"/>
        <v>-0.010396619711954238</v>
      </c>
      <c r="J79" s="4">
        <f aca="true" t="shared" si="17" ref="J79:J121">J78+I79</f>
        <v>0.3921034568115145</v>
      </c>
    </row>
    <row r="80" spans="1:10" ht="12.75">
      <c r="A80">
        <v>69</v>
      </c>
      <c r="B80" s="4">
        <f t="shared" si="14"/>
        <v>0.6900000000000004</v>
      </c>
      <c r="C80" s="4">
        <f t="shared" si="9"/>
        <v>-0.0981</v>
      </c>
      <c r="D80" s="4">
        <f t="shared" si="10"/>
        <v>0.09798294247531272</v>
      </c>
      <c r="E80" s="4">
        <f t="shared" si="15"/>
        <v>-0.00011705752468728348</v>
      </c>
      <c r="F80" s="4">
        <f t="shared" si="11"/>
        <v>-0.011705752468728348</v>
      </c>
      <c r="G80" s="4">
        <f t="shared" si="12"/>
        <v>-0.00011705752468728348</v>
      </c>
      <c r="H80" s="4">
        <f t="shared" si="16"/>
        <v>-1.0397790287201112</v>
      </c>
      <c r="I80" s="4">
        <f t="shared" si="13"/>
        <v>-0.010397790287201112</v>
      </c>
      <c r="J80" s="4">
        <f t="shared" si="17"/>
        <v>0.38170566652431337</v>
      </c>
    </row>
    <row r="81" spans="1:10" ht="12.75">
      <c r="A81">
        <v>70</v>
      </c>
      <c r="B81" s="4">
        <f t="shared" si="14"/>
        <v>0.7000000000000004</v>
      </c>
      <c r="C81" s="4">
        <f t="shared" si="9"/>
        <v>-0.0981</v>
      </c>
      <c r="D81" s="4">
        <f t="shared" si="10"/>
        <v>0.09799397456172688</v>
      </c>
      <c r="E81" s="4">
        <f t="shared" si="15"/>
        <v>-0.00010602543827312183</v>
      </c>
      <c r="F81" s="4">
        <f t="shared" si="11"/>
        <v>-0.010602543827312183</v>
      </c>
      <c r="G81" s="4">
        <f t="shared" si="12"/>
        <v>-0.00010602543827312183</v>
      </c>
      <c r="H81" s="4">
        <f t="shared" si="16"/>
        <v>-1.0398850541583844</v>
      </c>
      <c r="I81" s="4">
        <f t="shared" si="13"/>
        <v>-0.010398850541583845</v>
      </c>
      <c r="J81" s="4">
        <f t="shared" si="17"/>
        <v>0.3713068159827295</v>
      </c>
    </row>
    <row r="82" spans="1:10" ht="12.75">
      <c r="A82">
        <v>71</v>
      </c>
      <c r="B82" s="4">
        <f t="shared" si="14"/>
        <v>0.7100000000000004</v>
      </c>
      <c r="C82" s="4">
        <f t="shared" si="9"/>
        <v>-0.0981</v>
      </c>
      <c r="D82" s="4">
        <f t="shared" si="10"/>
        <v>0.09800396692915694</v>
      </c>
      <c r="E82" s="4">
        <f t="shared" si="15"/>
        <v>-9.60330708430629E-05</v>
      </c>
      <c r="F82" s="4">
        <f t="shared" si="11"/>
        <v>-0.00960330708430629</v>
      </c>
      <c r="G82" s="4">
        <f t="shared" si="12"/>
        <v>-9.60330708430629E-05</v>
      </c>
      <c r="H82" s="4">
        <f t="shared" si="16"/>
        <v>-1.0399810872292274</v>
      </c>
      <c r="I82" s="4">
        <f t="shared" si="13"/>
        <v>-0.010399810872292274</v>
      </c>
      <c r="J82" s="4">
        <f t="shared" si="17"/>
        <v>0.3609070051104373</v>
      </c>
    </row>
    <row r="83" spans="1:10" ht="12.75">
      <c r="A83">
        <v>72</v>
      </c>
      <c r="B83" s="4">
        <f t="shared" si="14"/>
        <v>0.7200000000000004</v>
      </c>
      <c r="C83" s="4">
        <f t="shared" si="9"/>
        <v>-0.0981</v>
      </c>
      <c r="D83" s="4">
        <f t="shared" si="10"/>
        <v>0.09801301756591856</v>
      </c>
      <c r="E83" s="4">
        <f t="shared" si="15"/>
        <v>-8.698243408145068E-05</v>
      </c>
      <c r="F83" s="4">
        <f t="shared" si="11"/>
        <v>-0.008698243408145068</v>
      </c>
      <c r="G83" s="4">
        <f t="shared" si="12"/>
        <v>-8.698243408145068E-05</v>
      </c>
      <c r="H83" s="4">
        <f t="shared" si="16"/>
        <v>-1.040068069663309</v>
      </c>
      <c r="I83" s="4">
        <f t="shared" si="13"/>
        <v>-0.010400680696633089</v>
      </c>
      <c r="J83" s="4">
        <f t="shared" si="17"/>
        <v>0.3505063244138042</v>
      </c>
    </row>
    <row r="84" spans="1:10" ht="12.75">
      <c r="A84">
        <v>73</v>
      </c>
      <c r="B84" s="4">
        <f t="shared" si="14"/>
        <v>0.7300000000000004</v>
      </c>
      <c r="C84" s="4">
        <f t="shared" si="9"/>
        <v>-0.0981</v>
      </c>
      <c r="D84" s="4">
        <f t="shared" si="10"/>
        <v>0.09802121522541855</v>
      </c>
      <c r="E84" s="4">
        <f t="shared" si="15"/>
        <v>-7.878477458145294E-05</v>
      </c>
      <c r="F84" s="4">
        <f t="shared" si="11"/>
        <v>-0.007878477458145294</v>
      </c>
      <c r="G84" s="4">
        <f t="shared" si="12"/>
        <v>-7.878477458145294E-05</v>
      </c>
      <c r="H84" s="4">
        <f t="shared" si="16"/>
        <v>-1.0401468544378902</v>
      </c>
      <c r="I84" s="4">
        <f t="shared" si="13"/>
        <v>-0.010401468544378902</v>
      </c>
      <c r="J84" s="4">
        <f t="shared" si="17"/>
        <v>0.3401048558694253</v>
      </c>
    </row>
    <row r="85" spans="1:10" ht="12.75">
      <c r="A85">
        <v>74</v>
      </c>
      <c r="B85" s="4">
        <f t="shared" si="14"/>
        <v>0.7400000000000004</v>
      </c>
      <c r="C85" s="4">
        <f t="shared" si="9"/>
        <v>-0.0981</v>
      </c>
      <c r="D85" s="4">
        <f t="shared" si="10"/>
        <v>0.09802864029649898</v>
      </c>
      <c r="E85" s="4">
        <f t="shared" si="15"/>
        <v>-7.135970350102827E-05</v>
      </c>
      <c r="F85" s="4">
        <f t="shared" si="11"/>
        <v>-0.007135970350102827</v>
      </c>
      <c r="G85" s="4">
        <f t="shared" si="12"/>
        <v>-7.135970350102827E-05</v>
      </c>
      <c r="H85" s="4">
        <f t="shared" si="16"/>
        <v>-1.0402182141413912</v>
      </c>
      <c r="I85" s="4">
        <f t="shared" si="13"/>
        <v>-0.010402182141413911</v>
      </c>
      <c r="J85" s="4">
        <f t="shared" si="17"/>
        <v>0.3297026737280114</v>
      </c>
    </row>
    <row r="86" spans="1:10" ht="12.75">
      <c r="A86">
        <v>75</v>
      </c>
      <c r="B86" s="4">
        <f t="shared" si="14"/>
        <v>0.7500000000000004</v>
      </c>
      <c r="C86" s="4">
        <f t="shared" si="9"/>
        <v>-0.0981</v>
      </c>
      <c r="D86" s="4">
        <f t="shared" si="10"/>
        <v>0.09803536559175542</v>
      </c>
      <c r="E86" s="4">
        <f t="shared" si="15"/>
        <v>-6.463440824458488E-05</v>
      </c>
      <c r="F86" s="4">
        <f t="shared" si="11"/>
        <v>-0.0064634408244584884</v>
      </c>
      <c r="G86" s="4">
        <f t="shared" si="12"/>
        <v>-6.463440824458488E-05</v>
      </c>
      <c r="H86" s="4">
        <f t="shared" si="16"/>
        <v>-1.0402828485496358</v>
      </c>
      <c r="I86" s="4">
        <f t="shared" si="13"/>
        <v>-0.010402828485496358</v>
      </c>
      <c r="J86" s="4">
        <f t="shared" si="17"/>
        <v>0.31929984524251503</v>
      </c>
    </row>
    <row r="87" spans="1:10" ht="12.75">
      <c r="A87">
        <v>76</v>
      </c>
      <c r="B87" s="4">
        <f t="shared" si="14"/>
        <v>0.7600000000000005</v>
      </c>
      <c r="C87" s="4">
        <f t="shared" si="9"/>
        <v>-0.0981</v>
      </c>
      <c r="D87" s="4">
        <f t="shared" si="10"/>
        <v>0.09804145706156044</v>
      </c>
      <c r="E87" s="4">
        <f t="shared" si="15"/>
        <v>-5.854293843957081E-05</v>
      </c>
      <c r="F87" s="4">
        <f t="shared" si="11"/>
        <v>-0.005854293843957081</v>
      </c>
      <c r="G87" s="4">
        <f t="shared" si="12"/>
        <v>-5.854293843957081E-05</v>
      </c>
      <c r="H87" s="4">
        <f t="shared" si="16"/>
        <v>-1.0403413914880755</v>
      </c>
      <c r="I87" s="4">
        <f t="shared" si="13"/>
        <v>-0.010403413914880755</v>
      </c>
      <c r="J87" s="4">
        <f t="shared" si="17"/>
        <v>0.3088964313276343</v>
      </c>
    </row>
    <row r="88" spans="1:10" ht="12.75">
      <c r="A88">
        <v>77</v>
      </c>
      <c r="B88" s="4">
        <f t="shared" si="14"/>
        <v>0.7700000000000005</v>
      </c>
      <c r="C88" s="4">
        <f t="shared" si="9"/>
        <v>-0.0981</v>
      </c>
      <c r="D88" s="4">
        <f t="shared" si="10"/>
        <v>0.09804697444079369</v>
      </c>
      <c r="E88" s="4">
        <f t="shared" si="15"/>
        <v>-5.302555920631835E-05</v>
      </c>
      <c r="F88" s="4">
        <f t="shared" si="11"/>
        <v>-0.005302555920631835</v>
      </c>
      <c r="G88" s="4">
        <f t="shared" si="12"/>
        <v>-5.302555920631835E-05</v>
      </c>
      <c r="H88" s="4">
        <f t="shared" si="16"/>
        <v>-1.0403944170472819</v>
      </c>
      <c r="I88" s="4">
        <f t="shared" si="13"/>
        <v>-0.010403944170472818</v>
      </c>
      <c r="J88" s="4">
        <f t="shared" si="17"/>
        <v>0.2984924871571615</v>
      </c>
    </row>
    <row r="89" spans="1:10" ht="12.75">
      <c r="A89">
        <v>78</v>
      </c>
      <c r="B89" s="4">
        <f t="shared" si="14"/>
        <v>0.7800000000000005</v>
      </c>
      <c r="C89" s="4">
        <f t="shared" si="9"/>
        <v>-0.0981</v>
      </c>
      <c r="D89" s="4">
        <f t="shared" si="10"/>
        <v>0.09805197183462108</v>
      </c>
      <c r="E89" s="4">
        <f t="shared" si="15"/>
        <v>-4.8028165378924403E-05</v>
      </c>
      <c r="F89" s="4">
        <f t="shared" si="11"/>
        <v>-0.00480281653789244</v>
      </c>
      <c r="G89" s="4">
        <f t="shared" si="12"/>
        <v>-4.8028165378924403E-05</v>
      </c>
      <c r="H89" s="4">
        <f t="shared" si="16"/>
        <v>-1.0404424452126608</v>
      </c>
      <c r="I89" s="4">
        <f t="shared" si="13"/>
        <v>-0.010404424452126608</v>
      </c>
      <c r="J89" s="4">
        <f t="shared" si="17"/>
        <v>0.2880880627050349</v>
      </c>
    </row>
    <row r="90" spans="1:10" ht="12.75">
      <c r="A90">
        <v>79</v>
      </c>
      <c r="B90" s="4">
        <f t="shared" si="14"/>
        <v>0.7900000000000005</v>
      </c>
      <c r="C90" s="4">
        <f t="shared" si="9"/>
        <v>-0.0981</v>
      </c>
      <c r="D90" s="4">
        <f t="shared" si="10"/>
        <v>0.09805649824906723</v>
      </c>
      <c r="E90" s="4">
        <f t="shared" si="15"/>
        <v>-4.350175093277564E-05</v>
      </c>
      <c r="F90" s="4">
        <f t="shared" si="11"/>
        <v>-0.004350175093277564</v>
      </c>
      <c r="G90" s="4">
        <f t="shared" si="12"/>
        <v>-4.350175093277564E-05</v>
      </c>
      <c r="H90" s="4">
        <f t="shared" si="16"/>
        <v>-1.0404859469635936</v>
      </c>
      <c r="I90" s="4">
        <f t="shared" si="13"/>
        <v>-0.010404859469635937</v>
      </c>
      <c r="J90" s="4">
        <f t="shared" si="17"/>
        <v>0.27768320323539897</v>
      </c>
    </row>
    <row r="91" spans="1:10" ht="12.75">
      <c r="A91">
        <v>80</v>
      </c>
      <c r="B91" s="4">
        <f t="shared" si="14"/>
        <v>0.8000000000000005</v>
      </c>
      <c r="C91" s="4">
        <f t="shared" si="9"/>
        <v>-0.0981</v>
      </c>
      <c r="D91" s="4">
        <f t="shared" si="10"/>
        <v>0.09806059807158389</v>
      </c>
      <c r="E91" s="4">
        <f t="shared" si="15"/>
        <v>-3.940192841611623E-05</v>
      </c>
      <c r="F91" s="4">
        <f t="shared" si="11"/>
        <v>-0.003940192841611623</v>
      </c>
      <c r="G91" s="4">
        <f t="shared" si="12"/>
        <v>-3.940192841611623E-05</v>
      </c>
      <c r="H91" s="4">
        <f t="shared" si="16"/>
        <v>-1.0405253488920096</v>
      </c>
      <c r="I91" s="4">
        <f t="shared" si="13"/>
        <v>-0.010405253488920097</v>
      </c>
      <c r="J91" s="4">
        <f t="shared" si="17"/>
        <v>0.2672779497464789</v>
      </c>
    </row>
    <row r="92" spans="1:10" ht="12.75">
      <c r="A92">
        <v>81</v>
      </c>
      <c r="B92" s="4">
        <f t="shared" si="14"/>
        <v>0.8100000000000005</v>
      </c>
      <c r="C92" s="4">
        <f t="shared" si="9"/>
        <v>-0.0981</v>
      </c>
      <c r="D92" s="4">
        <f t="shared" si="10"/>
        <v>0.09806431150632745</v>
      </c>
      <c r="E92" s="4">
        <f t="shared" si="15"/>
        <v>-3.568849367255322E-05</v>
      </c>
      <c r="F92" s="4">
        <f t="shared" si="11"/>
        <v>-0.0035688493672553223</v>
      </c>
      <c r="G92" s="4">
        <f t="shared" si="12"/>
        <v>-3.568849367255322E-05</v>
      </c>
      <c r="H92" s="4">
        <f t="shared" si="16"/>
        <v>-1.0405610373856822</v>
      </c>
      <c r="I92" s="4">
        <f t="shared" si="13"/>
        <v>-0.010405610373856821</v>
      </c>
      <c r="J92" s="4">
        <f t="shared" si="17"/>
        <v>0.25687233937262205</v>
      </c>
    </row>
    <row r="93" spans="1:10" ht="12.75">
      <c r="A93">
        <v>82</v>
      </c>
      <c r="B93" s="4">
        <f t="shared" si="14"/>
        <v>0.8200000000000005</v>
      </c>
      <c r="C93" s="4">
        <f t="shared" si="9"/>
        <v>-0.0981</v>
      </c>
      <c r="D93" s="4">
        <f t="shared" si="10"/>
        <v>0.09806767496841362</v>
      </c>
      <c r="E93" s="4">
        <f t="shared" si="15"/>
        <v>-3.2325031586386E-05</v>
      </c>
      <c r="F93" s="4">
        <f t="shared" si="11"/>
        <v>-0.0032325031586386</v>
      </c>
      <c r="G93" s="4">
        <f t="shared" si="12"/>
        <v>-3.2325031586386E-05</v>
      </c>
      <c r="H93" s="4">
        <f t="shared" si="16"/>
        <v>-1.0405933624172685</v>
      </c>
      <c r="I93" s="4">
        <f t="shared" si="13"/>
        <v>-0.010405933624172685</v>
      </c>
      <c r="J93" s="4">
        <f t="shared" si="17"/>
        <v>0.24646640574844936</v>
      </c>
    </row>
    <row r="94" spans="1:10" ht="12.75">
      <c r="A94">
        <v>83</v>
      </c>
      <c r="B94" s="4">
        <f t="shared" si="14"/>
        <v>0.8300000000000005</v>
      </c>
      <c r="C94" s="4">
        <f t="shared" si="9"/>
        <v>-0.0981</v>
      </c>
      <c r="D94" s="4">
        <f t="shared" si="10"/>
        <v>0.09807072144101549</v>
      </c>
      <c r="E94" s="4">
        <f t="shared" si="15"/>
        <v>-2.9278558984519032E-05</v>
      </c>
      <c r="F94" s="4">
        <f t="shared" si="11"/>
        <v>-0.002927855898451903</v>
      </c>
      <c r="G94" s="4">
        <f t="shared" si="12"/>
        <v>-2.9278558984519032E-05</v>
      </c>
      <c r="H94" s="4">
        <f t="shared" si="16"/>
        <v>-1.0406226409762531</v>
      </c>
      <c r="I94" s="4">
        <f t="shared" si="13"/>
        <v>-0.010406226409762532</v>
      </c>
      <c r="J94" s="4">
        <f t="shared" si="17"/>
        <v>0.23606017933868684</v>
      </c>
    </row>
    <row r="95" spans="1:10" ht="12.75">
      <c r="A95">
        <v>84</v>
      </c>
      <c r="B95" s="4">
        <f t="shared" si="14"/>
        <v>0.8400000000000005</v>
      </c>
      <c r="C95" s="4">
        <f t="shared" si="9"/>
        <v>-0.0981</v>
      </c>
      <c r="D95" s="4">
        <f t="shared" si="10"/>
        <v>0.09807348079880698</v>
      </c>
      <c r="E95" s="4">
        <f t="shared" si="15"/>
        <v>-2.65192011930232E-05</v>
      </c>
      <c r="F95" s="4">
        <f t="shared" si="11"/>
        <v>-0.00265192011930232</v>
      </c>
      <c r="G95" s="4">
        <f t="shared" si="12"/>
        <v>-2.65192011930232E-05</v>
      </c>
      <c r="H95" s="4">
        <f t="shared" si="16"/>
        <v>-1.0406491601774461</v>
      </c>
      <c r="I95" s="4">
        <f t="shared" si="13"/>
        <v>-0.010406491601774462</v>
      </c>
      <c r="J95" s="4">
        <f t="shared" si="17"/>
        <v>0.22565368773691238</v>
      </c>
    </row>
    <row r="96" spans="1:10" ht="12.75">
      <c r="A96">
        <v>85</v>
      </c>
      <c r="B96" s="4">
        <f t="shared" si="14"/>
        <v>0.8500000000000005</v>
      </c>
      <c r="C96" s="4">
        <f t="shared" si="9"/>
        <v>-0.0981</v>
      </c>
      <c r="D96" s="4">
        <f t="shared" si="10"/>
        <v>0.09807598010092342</v>
      </c>
      <c r="E96" s="4">
        <f t="shared" si="15"/>
        <v>-2.4019899076591078E-05</v>
      </c>
      <c r="F96" s="4">
        <f t="shared" si="11"/>
        <v>-0.002401989907659108</v>
      </c>
      <c r="G96" s="4">
        <f t="shared" si="12"/>
        <v>-2.4019899076591078E-05</v>
      </c>
      <c r="H96" s="4">
        <f t="shared" si="16"/>
        <v>-1.0406731800765228</v>
      </c>
      <c r="I96" s="4">
        <f t="shared" si="13"/>
        <v>-0.010406731800765227</v>
      </c>
      <c r="J96" s="4">
        <f t="shared" si="17"/>
        <v>0.21524695593614715</v>
      </c>
    </row>
    <row r="97" spans="1:10" ht="12.75">
      <c r="A97">
        <v>86</v>
      </c>
      <c r="B97" s="4">
        <f t="shared" si="14"/>
        <v>0.8600000000000005</v>
      </c>
      <c r="C97" s="4">
        <f t="shared" si="9"/>
        <v>-0.0981</v>
      </c>
      <c r="D97" s="4">
        <f t="shared" si="10"/>
        <v>0.09807824385631189</v>
      </c>
      <c r="E97" s="4">
        <f t="shared" si="15"/>
        <v>-2.1756143688114737E-05</v>
      </c>
      <c r="F97" s="4">
        <f t="shared" si="11"/>
        <v>-0.0021756143688114737</v>
      </c>
      <c r="G97" s="4">
        <f t="shared" si="12"/>
        <v>-2.1756143688114737E-05</v>
      </c>
      <c r="H97" s="4">
        <f t="shared" si="16"/>
        <v>-1.040694936220211</v>
      </c>
      <c r="I97" s="4">
        <f t="shared" si="13"/>
        <v>-0.010406949362202109</v>
      </c>
      <c r="J97" s="4">
        <f t="shared" si="17"/>
        <v>0.20484000657394505</v>
      </c>
    </row>
    <row r="98" spans="1:10" ht="12.75">
      <c r="A98">
        <v>87</v>
      </c>
      <c r="B98" s="4">
        <f t="shared" si="14"/>
        <v>0.8700000000000006</v>
      </c>
      <c r="C98" s="4">
        <f t="shared" si="9"/>
        <v>-0.0981</v>
      </c>
      <c r="D98" s="4">
        <f t="shared" si="10"/>
        <v>0.09808029426407379</v>
      </c>
      <c r="E98" s="4">
        <f t="shared" si="15"/>
        <v>-1.9705735926217605E-05</v>
      </c>
      <c r="F98" s="4">
        <f t="shared" si="11"/>
        <v>-0.0019705735926217605</v>
      </c>
      <c r="G98" s="4">
        <f t="shared" si="12"/>
        <v>-1.9705735926217605E-05</v>
      </c>
      <c r="H98" s="4">
        <f t="shared" si="16"/>
        <v>-1.040714641956137</v>
      </c>
      <c r="I98" s="4">
        <f t="shared" si="13"/>
        <v>-0.01040714641956137</v>
      </c>
      <c r="J98" s="4">
        <f t="shared" si="17"/>
        <v>0.19443286015438369</v>
      </c>
    </row>
    <row r="99" spans="1:10" ht="12.75">
      <c r="A99">
        <v>88</v>
      </c>
      <c r="B99" s="4">
        <f t="shared" si="14"/>
        <v>0.8800000000000006</v>
      </c>
      <c r="C99" s="4">
        <f t="shared" si="9"/>
        <v>-0.0981</v>
      </c>
      <c r="D99" s="4">
        <f t="shared" si="10"/>
        <v>0.09808215143115614</v>
      </c>
      <c r="E99" s="4">
        <f t="shared" si="15"/>
        <v>-1.7848568843861767E-05</v>
      </c>
      <c r="F99" s="4">
        <f t="shared" si="11"/>
        <v>-0.0017848568843861767</v>
      </c>
      <c r="G99" s="4">
        <f t="shared" si="12"/>
        <v>-1.7848568843861767E-05</v>
      </c>
      <c r="H99" s="4">
        <f t="shared" si="16"/>
        <v>-1.0407324905249808</v>
      </c>
      <c r="I99" s="4">
        <f t="shared" si="13"/>
        <v>-0.010407324905249808</v>
      </c>
      <c r="J99" s="4">
        <f t="shared" si="17"/>
        <v>0.18402553524913387</v>
      </c>
    </row>
    <row r="100" spans="1:10" ht="12.75">
      <c r="A100">
        <v>89</v>
      </c>
      <c r="B100" s="4">
        <f t="shared" si="14"/>
        <v>0.8900000000000006</v>
      </c>
      <c r="C100" s="4">
        <f t="shared" si="9"/>
        <v>-0.0981</v>
      </c>
      <c r="D100" s="4">
        <f t="shared" si="10"/>
        <v>0.09808383356952682</v>
      </c>
      <c r="E100" s="4">
        <f t="shared" si="15"/>
        <v>-1.616643047318289E-05</v>
      </c>
      <c r="F100" s="4">
        <f t="shared" si="11"/>
        <v>-0.0016166430473182891</v>
      </c>
      <c r="G100" s="4">
        <f t="shared" si="12"/>
        <v>-1.616643047318289E-05</v>
      </c>
      <c r="H100" s="4">
        <f t="shared" si="16"/>
        <v>-1.040748656955454</v>
      </c>
      <c r="I100" s="4">
        <f t="shared" si="13"/>
        <v>-0.010407486569554541</v>
      </c>
      <c r="J100" s="4">
        <f t="shared" si="17"/>
        <v>0.17361804867957933</v>
      </c>
    </row>
    <row r="101" spans="1:10" ht="12.75">
      <c r="A101">
        <v>90</v>
      </c>
      <c r="B101" s="4">
        <f t="shared" si="14"/>
        <v>0.9000000000000006</v>
      </c>
      <c r="C101" s="4">
        <f t="shared" si="9"/>
        <v>-0.0981</v>
      </c>
      <c r="D101" s="4">
        <f t="shared" si="10"/>
        <v>0.09808535717476678</v>
      </c>
      <c r="E101" s="4">
        <f t="shared" si="15"/>
        <v>-1.4642825233224244E-05</v>
      </c>
      <c r="F101" s="4">
        <f t="shared" si="11"/>
        <v>-0.0014642825233224244</v>
      </c>
      <c r="G101" s="4">
        <f t="shared" si="12"/>
        <v>-1.4642825233224244E-05</v>
      </c>
      <c r="H101" s="4">
        <f t="shared" si="16"/>
        <v>-1.0407632997806873</v>
      </c>
      <c r="I101" s="4">
        <f t="shared" si="13"/>
        <v>-0.010407632997806874</v>
      </c>
      <c r="J101" s="4">
        <f t="shared" si="17"/>
        <v>0.16321041568177247</v>
      </c>
    </row>
    <row r="102" spans="1:10" ht="12.75">
      <c r="A102">
        <v>91</v>
      </c>
      <c r="B102" s="4">
        <f t="shared" si="14"/>
        <v>0.9100000000000006</v>
      </c>
      <c r="C102" s="4">
        <f t="shared" si="9"/>
        <v>-0.0981</v>
      </c>
      <c r="D102" s="4">
        <f t="shared" si="10"/>
        <v>0.09808673718783088</v>
      </c>
      <c r="E102" s="4">
        <f t="shared" si="15"/>
        <v>-1.3262812169123617E-05</v>
      </c>
      <c r="F102" s="4">
        <f t="shared" si="11"/>
        <v>-0.0013262812169123617</v>
      </c>
      <c r="G102" s="4">
        <f t="shared" si="12"/>
        <v>-1.3262812169123617E-05</v>
      </c>
      <c r="H102" s="4">
        <f t="shared" si="16"/>
        <v>-1.0407765625928564</v>
      </c>
      <c r="I102" s="4">
        <f t="shared" si="13"/>
        <v>-0.010407765625928565</v>
      </c>
      <c r="J102" s="4">
        <f t="shared" si="17"/>
        <v>0.1528026500558439</v>
      </c>
    </row>
    <row r="103" spans="1:10" ht="12.75">
      <c r="A103">
        <v>92</v>
      </c>
      <c r="B103" s="4">
        <f t="shared" si="14"/>
        <v>0.9200000000000006</v>
      </c>
      <c r="C103" s="4">
        <f t="shared" si="9"/>
        <v>-0.0981</v>
      </c>
      <c r="D103" s="4">
        <f t="shared" si="10"/>
        <v>0.09808798714156376</v>
      </c>
      <c r="E103" s="4">
        <f t="shared" si="15"/>
        <v>-1.2012858436244445E-05</v>
      </c>
      <c r="F103" s="4">
        <f t="shared" si="11"/>
        <v>-0.0012012858436244445</v>
      </c>
      <c r="G103" s="4">
        <f t="shared" si="12"/>
        <v>-1.2012858436244445E-05</v>
      </c>
      <c r="H103" s="4">
        <f t="shared" si="16"/>
        <v>-1.0407885754512927</v>
      </c>
      <c r="I103" s="4">
        <f t="shared" si="13"/>
        <v>-0.010407885754512926</v>
      </c>
      <c r="J103" s="4">
        <f t="shared" si="17"/>
        <v>0.14239476430133097</v>
      </c>
    </row>
    <row r="104" spans="1:10" ht="12.75">
      <c r="A104">
        <v>93</v>
      </c>
      <c r="B104" s="4">
        <f t="shared" si="14"/>
        <v>0.9300000000000006</v>
      </c>
      <c r="C104" s="4">
        <f t="shared" si="9"/>
        <v>-0.0981</v>
      </c>
      <c r="D104" s="4">
        <f t="shared" si="10"/>
        <v>0.09808911929340709</v>
      </c>
      <c r="E104" s="4">
        <f t="shared" si="15"/>
        <v>-1.0880706592913958E-05</v>
      </c>
      <c r="F104" s="4">
        <f t="shared" si="11"/>
        <v>-0.0010880706592913958</v>
      </c>
      <c r="G104" s="4">
        <f t="shared" si="12"/>
        <v>-1.0880706592913958E-05</v>
      </c>
      <c r="H104" s="4">
        <f t="shared" si="16"/>
        <v>-1.0407994561578855</v>
      </c>
      <c r="I104" s="4">
        <f t="shared" si="13"/>
        <v>-0.010407994561578855</v>
      </c>
      <c r="J104" s="4">
        <f t="shared" si="17"/>
        <v>0.13198676973975212</v>
      </c>
    </row>
    <row r="105" spans="1:10" ht="12.75">
      <c r="A105">
        <v>94</v>
      </c>
      <c r="B105" s="4">
        <f t="shared" si="14"/>
        <v>0.9400000000000006</v>
      </c>
      <c r="C105" s="4">
        <f t="shared" si="9"/>
        <v>-0.0981</v>
      </c>
      <c r="D105" s="4">
        <f t="shared" si="10"/>
        <v>0.09809014474559993</v>
      </c>
      <c r="E105" s="4">
        <f t="shared" si="15"/>
        <v>-9.85525440007351E-06</v>
      </c>
      <c r="F105" s="4">
        <f t="shared" si="11"/>
        <v>-0.000985525440007351</v>
      </c>
      <c r="G105" s="4">
        <f t="shared" si="12"/>
        <v>-9.85525440007351E-06</v>
      </c>
      <c r="H105" s="4">
        <f t="shared" si="16"/>
        <v>-1.0408093114122856</v>
      </c>
      <c r="I105" s="4">
        <f t="shared" si="13"/>
        <v>-0.010408093114122855</v>
      </c>
      <c r="J105" s="4">
        <f t="shared" si="17"/>
        <v>0.12157867662562927</v>
      </c>
    </row>
    <row r="106" spans="1:10" ht="12.75">
      <c r="A106">
        <v>95</v>
      </c>
      <c r="B106" s="4">
        <f t="shared" si="14"/>
        <v>0.9500000000000006</v>
      </c>
      <c r="C106" s="4">
        <f t="shared" si="9"/>
        <v>-0.0981</v>
      </c>
      <c r="D106" s="4">
        <f t="shared" si="10"/>
        <v>0.09809107355405086</v>
      </c>
      <c r="E106" s="4">
        <f t="shared" si="15"/>
        <v>-8.926445949145045E-06</v>
      </c>
      <c r="F106" s="4">
        <f t="shared" si="11"/>
        <v>-0.0008926445949145045</v>
      </c>
      <c r="G106" s="4">
        <f t="shared" si="12"/>
        <v>-8.926445949145045E-06</v>
      </c>
      <c r="H106" s="4">
        <f t="shared" si="16"/>
        <v>-1.0408182378582347</v>
      </c>
      <c r="I106" s="4">
        <f t="shared" si="13"/>
        <v>-0.010408182378582346</v>
      </c>
      <c r="J106" s="4">
        <f t="shared" si="17"/>
        <v>0.11117049424704692</v>
      </c>
    </row>
    <row r="107" spans="1:10" ht="12.75">
      <c r="A107">
        <v>96</v>
      </c>
      <c r="B107" s="4">
        <f t="shared" si="14"/>
        <v>0.9600000000000006</v>
      </c>
      <c r="C107" s="4">
        <f t="shared" si="9"/>
        <v>-0.0981</v>
      </c>
      <c r="D107" s="4">
        <f t="shared" si="10"/>
        <v>0.09809191482694933</v>
      </c>
      <c r="E107" s="4">
        <f t="shared" si="15"/>
        <v>-8.085173050675909E-06</v>
      </c>
      <c r="F107" s="4">
        <f t="shared" si="11"/>
        <v>-0.0008085173050675909</v>
      </c>
      <c r="G107" s="4">
        <f t="shared" si="12"/>
        <v>-8.085173050675909E-06</v>
      </c>
      <c r="H107" s="4">
        <f t="shared" si="16"/>
        <v>-1.0408263230312853</v>
      </c>
      <c r="I107" s="4">
        <f t="shared" si="13"/>
        <v>-0.010408263230312853</v>
      </c>
      <c r="J107" s="4">
        <f t="shared" si="17"/>
        <v>0.10076223101673407</v>
      </c>
    </row>
    <row r="108" spans="1:10" ht="12.75">
      <c r="A108">
        <v>97</v>
      </c>
      <c r="B108" s="4">
        <f t="shared" si="14"/>
        <v>0.9700000000000006</v>
      </c>
      <c r="C108" s="4">
        <f t="shared" si="9"/>
        <v>-0.0981</v>
      </c>
      <c r="D108" s="4">
        <f t="shared" si="10"/>
        <v>0.0980926768140835</v>
      </c>
      <c r="E108" s="4">
        <f t="shared" si="15"/>
        <v>-7.323185916507935E-06</v>
      </c>
      <c r="F108" s="4">
        <f t="shared" si="11"/>
        <v>-0.0007323185916507935</v>
      </c>
      <c r="G108" s="4">
        <f t="shared" si="12"/>
        <v>-7.323185916507935E-06</v>
      </c>
      <c r="H108" s="4">
        <f t="shared" si="16"/>
        <v>-1.0408336462172019</v>
      </c>
      <c r="I108" s="4">
        <f t="shared" si="13"/>
        <v>-0.010408336462172018</v>
      </c>
      <c r="J108" s="4">
        <f t="shared" si="17"/>
        <v>0.09035389455456205</v>
      </c>
    </row>
    <row r="109" spans="1:10" ht="12.75">
      <c r="A109">
        <v>98</v>
      </c>
      <c r="B109" s="4">
        <f t="shared" si="14"/>
        <v>0.9800000000000006</v>
      </c>
      <c r="C109" s="4">
        <f t="shared" si="9"/>
        <v>-0.0981</v>
      </c>
      <c r="D109" s="4">
        <f t="shared" si="10"/>
        <v>0.0980933669877402</v>
      </c>
      <c r="E109" s="4">
        <f t="shared" si="15"/>
        <v>-6.633012259810167E-06</v>
      </c>
      <c r="F109" s="4">
        <f t="shared" si="11"/>
        <v>-0.0006633012259810167</v>
      </c>
      <c r="G109" s="4">
        <f t="shared" si="12"/>
        <v>-6.633012259810167E-06</v>
      </c>
      <c r="H109" s="4">
        <f t="shared" si="16"/>
        <v>-1.0408402792294618</v>
      </c>
      <c r="I109" s="4">
        <f t="shared" si="13"/>
        <v>-0.010408402792294618</v>
      </c>
      <c r="J109" s="4">
        <f t="shared" si="17"/>
        <v>0.07994549176226744</v>
      </c>
    </row>
    <row r="110" spans="1:10" ht="12.75">
      <c r="A110">
        <v>99</v>
      </c>
      <c r="B110" s="4">
        <f t="shared" si="14"/>
        <v>0.9900000000000007</v>
      </c>
      <c r="C110" s="4">
        <f t="shared" si="9"/>
        <v>-0.0981</v>
      </c>
      <c r="D110" s="4">
        <f t="shared" si="10"/>
        <v>0.09809399211598063</v>
      </c>
      <c r="E110" s="4">
        <f t="shared" si="15"/>
        <v>-6.00788401937391E-06</v>
      </c>
      <c r="F110" s="4">
        <f t="shared" si="11"/>
        <v>-0.000600788401937391</v>
      </c>
      <c r="G110" s="4">
        <f t="shared" si="12"/>
        <v>-6.00788401937391E-06</v>
      </c>
      <c r="H110" s="4">
        <f t="shared" si="16"/>
        <v>-1.0408462871134812</v>
      </c>
      <c r="I110" s="4">
        <f t="shared" si="13"/>
        <v>-0.010408462871134812</v>
      </c>
      <c r="J110" s="4">
        <f t="shared" si="17"/>
        <v>0.06953702889113263</v>
      </c>
    </row>
    <row r="111" spans="1:10" ht="12.75">
      <c r="A111">
        <v>100</v>
      </c>
      <c r="B111" s="4">
        <f t="shared" si="14"/>
        <v>1.0000000000000007</v>
      </c>
      <c r="C111" s="4">
        <f t="shared" si="9"/>
        <v>-0.0981</v>
      </c>
      <c r="D111" s="4">
        <f t="shared" si="10"/>
        <v>0.09809455832901004</v>
      </c>
      <c r="E111" s="4">
        <f t="shared" si="15"/>
        <v>-5.44167098996684E-06</v>
      </c>
      <c r="F111" s="4">
        <f t="shared" si="11"/>
        <v>-0.000544167098996684</v>
      </c>
      <c r="G111" s="4">
        <f t="shared" si="12"/>
        <v>-5.44167098996684E-06</v>
      </c>
      <c r="H111" s="4">
        <f t="shared" si="16"/>
        <v>-1.0408517287844712</v>
      </c>
      <c r="I111" s="4">
        <f t="shared" si="13"/>
        <v>-0.010408517287844712</v>
      </c>
      <c r="J111" s="4">
        <f t="shared" si="17"/>
        <v>0.059128511603287914</v>
      </c>
    </row>
    <row r="112" spans="1:10" ht="12.75">
      <c r="A112">
        <v>101</v>
      </c>
      <c r="B112" s="4">
        <f t="shared" si="14"/>
        <v>1.0100000000000007</v>
      </c>
      <c r="C112" s="4">
        <f t="shared" si="9"/>
        <v>-0.0981</v>
      </c>
      <c r="D112" s="4">
        <f t="shared" si="10"/>
        <v>0.0980950711792925</v>
      </c>
      <c r="E112" s="4">
        <f t="shared" si="15"/>
        <v>-4.928820707503223E-06</v>
      </c>
      <c r="F112" s="4">
        <f t="shared" si="11"/>
        <v>-0.0004928820707503223</v>
      </c>
      <c r="G112" s="4">
        <f t="shared" si="12"/>
        <v>-4.928820707503223E-06</v>
      </c>
      <c r="H112" s="4">
        <f t="shared" si="16"/>
        <v>-1.0408566576051788</v>
      </c>
      <c r="I112" s="4">
        <f t="shared" si="13"/>
        <v>-0.010408566576051787</v>
      </c>
      <c r="J112" s="4">
        <f t="shared" si="17"/>
        <v>0.04871994502723613</v>
      </c>
    </row>
    <row r="113" spans="1:10" ht="12.75">
      <c r="A113">
        <v>102</v>
      </c>
      <c r="B113" s="4">
        <f t="shared" si="14"/>
        <v>1.0200000000000007</v>
      </c>
      <c r="C113" s="4">
        <f t="shared" si="9"/>
        <v>-0.0981</v>
      </c>
      <c r="D113" s="4">
        <f t="shared" si="10"/>
        <v>0.09809553569600009</v>
      </c>
      <c r="E113" s="4">
        <f t="shared" si="15"/>
        <v>-4.464303999918151E-06</v>
      </c>
      <c r="F113" s="4">
        <f t="shared" si="11"/>
        <v>-0.0004464303999918151</v>
      </c>
      <c r="G113" s="4">
        <f t="shared" si="12"/>
        <v>-4.464303999918151E-06</v>
      </c>
      <c r="H113" s="4">
        <f t="shared" si="16"/>
        <v>-1.0408611219091788</v>
      </c>
      <c r="I113" s="4">
        <f t="shared" si="13"/>
        <v>-0.010408611219091788</v>
      </c>
      <c r="J113" s="4">
        <f t="shared" si="17"/>
        <v>0.038311333808144346</v>
      </c>
    </row>
    <row r="114" spans="1:10" ht="12.75">
      <c r="A114">
        <v>103</v>
      </c>
      <c r="B114" s="4">
        <f t="shared" si="14"/>
        <v>1.0300000000000007</v>
      </c>
      <c r="C114" s="4">
        <f t="shared" si="9"/>
        <v>-0.0981</v>
      </c>
      <c r="D114" s="4">
        <f t="shared" si="10"/>
        <v>0.09809595643433057</v>
      </c>
      <c r="E114" s="4">
        <f t="shared" si="15"/>
        <v>-4.043565669437088E-06</v>
      </c>
      <c r="F114" s="4">
        <f t="shared" si="11"/>
        <v>-0.0004043565669437088</v>
      </c>
      <c r="G114" s="4">
        <f t="shared" si="12"/>
        <v>-4.043565669437088E-06</v>
      </c>
      <c r="H114" s="4">
        <f t="shared" si="16"/>
        <v>-1.0408651654748482</v>
      </c>
      <c r="I114" s="4">
        <f t="shared" si="13"/>
        <v>-0.010408651654748483</v>
      </c>
      <c r="J114" s="4">
        <f t="shared" si="17"/>
        <v>0.027902682153395864</v>
      </c>
    </row>
    <row r="115" spans="1:10" ht="12.75">
      <c r="A115">
        <v>104</v>
      </c>
      <c r="B115" s="4">
        <f t="shared" si="14"/>
        <v>1.0400000000000007</v>
      </c>
      <c r="C115" s="4">
        <f t="shared" si="9"/>
        <v>-0.0981</v>
      </c>
      <c r="D115" s="4">
        <f t="shared" si="10"/>
        <v>0.09809633752017707</v>
      </c>
      <c r="E115" s="4">
        <f t="shared" si="15"/>
        <v>-3.6624798229328848E-06</v>
      </c>
      <c r="F115" s="4">
        <f t="shared" si="11"/>
        <v>-0.0003662479822932885</v>
      </c>
      <c r="G115" s="4">
        <f t="shared" si="12"/>
        <v>-3.6624798229328848E-06</v>
      </c>
      <c r="H115" s="4">
        <f t="shared" si="16"/>
        <v>-1.0408688279546712</v>
      </c>
      <c r="I115" s="4">
        <f t="shared" si="13"/>
        <v>-0.010408688279546711</v>
      </c>
      <c r="J115" s="4">
        <f t="shared" si="17"/>
        <v>0.017493993873849152</v>
      </c>
    </row>
    <row r="116" spans="1:10" ht="12.75">
      <c r="A116">
        <v>105</v>
      </c>
      <c r="B116" s="4">
        <f t="shared" si="14"/>
        <v>1.0500000000000007</v>
      </c>
      <c r="C116" s="4">
        <f t="shared" si="9"/>
        <v>-0.0981</v>
      </c>
      <c r="D116" s="4">
        <f t="shared" si="10"/>
        <v>0.098096682690588</v>
      </c>
      <c r="E116" s="4">
        <f t="shared" si="15"/>
        <v>-3.3173094120125812E-06</v>
      </c>
      <c r="F116" s="4">
        <f t="shared" si="11"/>
        <v>-0.0003317309412012581</v>
      </c>
      <c r="G116" s="4">
        <f t="shared" si="12"/>
        <v>-3.3173094120125812E-06</v>
      </c>
      <c r="H116" s="4">
        <f t="shared" si="16"/>
        <v>-1.0408721452640832</v>
      </c>
      <c r="I116" s="4">
        <f t="shared" si="13"/>
        <v>-0.010408721452640832</v>
      </c>
      <c r="J116" s="4">
        <f t="shared" si="17"/>
        <v>0.00708527242120832</v>
      </c>
    </row>
    <row r="117" spans="1:10" ht="12.75">
      <c r="A117">
        <v>106</v>
      </c>
      <c r="B117" s="4">
        <f t="shared" si="14"/>
        <v>1.0600000000000007</v>
      </c>
      <c r="C117" s="4">
        <f t="shared" si="9"/>
        <v>-0.0981</v>
      </c>
      <c r="D117" s="4">
        <f t="shared" si="10"/>
        <v>0.09809699533041354</v>
      </c>
      <c r="E117" s="4">
        <f t="shared" si="15"/>
        <v>-3.0046695864704986E-06</v>
      </c>
      <c r="F117" s="4">
        <f t="shared" si="11"/>
        <v>-0.00030046695864704986</v>
      </c>
      <c r="G117" s="4">
        <f t="shared" si="12"/>
        <v>-3.0046695864704986E-06</v>
      </c>
      <c r="H117" s="4">
        <f t="shared" si="16"/>
        <v>-1.0408751499336697</v>
      </c>
      <c r="I117" s="4">
        <f t="shared" si="13"/>
        <v>-0.010408751499336698</v>
      </c>
      <c r="J117" s="4">
        <f t="shared" si="17"/>
        <v>-0.0033234790781283777</v>
      </c>
    </row>
    <row r="118" spans="1:10" ht="12.75">
      <c r="A118">
        <v>107</v>
      </c>
      <c r="B118" s="4">
        <f t="shared" si="14"/>
        <v>1.0700000000000007</v>
      </c>
      <c r="C118" s="4">
        <f t="shared" si="9"/>
        <v>-0.0981</v>
      </c>
      <c r="D118" s="4">
        <f t="shared" si="10"/>
        <v>0.09809727850549871</v>
      </c>
      <c r="E118" s="4">
        <f t="shared" si="15"/>
        <v>-2.721494501298216E-06</v>
      </c>
      <c r="F118" s="4">
        <f t="shared" si="11"/>
        <v>-0.0002721494501298216</v>
      </c>
      <c r="G118" s="4">
        <f t="shared" si="12"/>
        <v>-2.721494501298216E-06</v>
      </c>
      <c r="H118" s="4">
        <f t="shared" si="16"/>
        <v>-1.040877871428171</v>
      </c>
      <c r="I118" s="4">
        <f t="shared" si="13"/>
        <v>-0.01040877871428171</v>
      </c>
      <c r="J118" s="4">
        <f t="shared" si="17"/>
        <v>-0.013732257792410088</v>
      </c>
    </row>
    <row r="119" spans="1:10" ht="12.75">
      <c r="A119">
        <v>108</v>
      </c>
      <c r="B119" s="4">
        <f t="shared" si="14"/>
        <v>1.0800000000000007</v>
      </c>
      <c r="C119" s="4">
        <f t="shared" si="9"/>
        <v>-0.0981</v>
      </c>
      <c r="D119" s="4">
        <f t="shared" si="10"/>
        <v>0.09809753499274798</v>
      </c>
      <c r="E119" s="4">
        <f t="shared" si="15"/>
        <v>-2.465007252025475E-06</v>
      </c>
      <c r="F119" s="4">
        <f t="shared" si="11"/>
        <v>-0.0002465007252025475</v>
      </c>
      <c r="G119" s="4">
        <f t="shared" si="12"/>
        <v>-2.465007252025475E-06</v>
      </c>
      <c r="H119" s="4">
        <f t="shared" si="16"/>
        <v>-1.040880336435423</v>
      </c>
      <c r="I119" s="4">
        <f t="shared" si="13"/>
        <v>-0.010408803364354232</v>
      </c>
      <c r="J119" s="4">
        <f t="shared" si="17"/>
        <v>-0.024141061156764322</v>
      </c>
    </row>
    <row r="120" spans="1:10" ht="12.75">
      <c r="A120">
        <v>109</v>
      </c>
      <c r="B120" s="4">
        <f t="shared" si="14"/>
        <v>1.0900000000000007</v>
      </c>
      <c r="C120" s="4">
        <f t="shared" si="9"/>
        <v>-0.0981</v>
      </c>
      <c r="D120" s="4">
        <f t="shared" si="10"/>
        <v>0.09809776730735646</v>
      </c>
      <c r="E120" s="4">
        <f t="shared" si="15"/>
        <v>-2.2326926435445316E-06</v>
      </c>
      <c r="F120" s="4">
        <f t="shared" si="11"/>
        <v>-0.00022326926435445316</v>
      </c>
      <c r="G120" s="4">
        <f t="shared" si="12"/>
        <v>-2.2326926435445316E-06</v>
      </c>
      <c r="H120" s="4">
        <f t="shared" si="16"/>
        <v>-1.0408825691280668</v>
      </c>
      <c r="I120" s="4">
        <f t="shared" si="13"/>
        <v>-0.010408825691280668</v>
      </c>
      <c r="J120" s="4">
        <f t="shared" si="17"/>
        <v>-0.03454988684804499</v>
      </c>
    </row>
    <row r="121" spans="1:10" ht="12.75">
      <c r="A121">
        <v>110</v>
      </c>
      <c r="B121" s="4">
        <f t="shared" si="14"/>
        <v>1.1000000000000008</v>
      </c>
      <c r="C121" s="4">
        <f t="shared" si="9"/>
        <v>-0.0981</v>
      </c>
      <c r="D121" s="4">
        <f t="shared" si="10"/>
        <v>0.09809797772747467</v>
      </c>
      <c r="E121" s="4">
        <f t="shared" si="15"/>
        <v>-2.02227252533993E-06</v>
      </c>
      <c r="F121" s="4">
        <f t="shared" si="11"/>
        <v>-0.00020222725253399298</v>
      </c>
      <c r="G121" s="4">
        <f t="shared" si="12"/>
        <v>-2.02227252533993E-06</v>
      </c>
      <c r="H121" s="4">
        <f t="shared" si="16"/>
        <v>-1.0408845914005922</v>
      </c>
      <c r="I121" s="4">
        <f t="shared" si="13"/>
        <v>-0.010408845914005923</v>
      </c>
      <c r="J121" s="4">
        <f t="shared" si="17"/>
        <v>-0.04495873276205091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Unkelbach</cp:lastModifiedBy>
  <dcterms:created xsi:type="dcterms:W3CDTF">1996-10-17T05:27:31Z</dcterms:created>
  <dcterms:modified xsi:type="dcterms:W3CDTF">2008-01-13T17:22:45Z</dcterms:modified>
  <cp:category/>
  <cp:version/>
  <cp:contentType/>
  <cp:contentStatus/>
</cp:coreProperties>
</file>